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\\192.168.1.10\e\【振興係関係】\【生涯スポーツ推進事業関係】\★市スポ祭・まつり・各種スポーツ大会開催事業\【市民スポーツ祭】\⑲空手道\第72回\計画\"/>
    </mc:Choice>
  </mc:AlternateContent>
  <xr:revisionPtr revIDLastSave="0" documentId="13_ncr:1_{7A5438C2-0183-414B-91A7-868DF844BBC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男子種目" sheetId="1" r:id="rId1"/>
    <sheet name="女子種目" sheetId="2" r:id="rId2"/>
    <sheet name="納付書 (非加盟団体)" sheetId="3" r:id="rId3"/>
    <sheet name="納付書" sheetId="4" r:id="rId4"/>
    <sheet name="入力方法" sheetId="5" r:id="rId5"/>
  </sheets>
  <definedNames>
    <definedName name="_xlnm.Print_Area" localSheetId="3">納付書!$A$1:$O$60</definedName>
    <definedName name="_xlnm.Print_Area" localSheetId="2">'納付書 (非加盟団体)'!$A$1:$O$60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2" i="4" l="1"/>
  <c r="B47" i="4"/>
  <c r="M30" i="4"/>
  <c r="J30" i="4"/>
  <c r="G30" i="4"/>
  <c r="M28" i="4"/>
  <c r="J28" i="4"/>
  <c r="G28" i="4"/>
  <c r="E29" i="4" s="1"/>
  <c r="M26" i="4"/>
  <c r="J26" i="4"/>
  <c r="G26" i="4"/>
  <c r="O26" i="4" s="1"/>
  <c r="O24" i="4"/>
  <c r="M24" i="4"/>
  <c r="J24" i="4"/>
  <c r="G24" i="4"/>
  <c r="E25" i="4" s="1"/>
  <c r="M22" i="4"/>
  <c r="J22" i="4"/>
  <c r="G22" i="4"/>
  <c r="M20" i="4"/>
  <c r="J20" i="4"/>
  <c r="O20" i="4" s="1"/>
  <c r="G20" i="4"/>
  <c r="M18" i="4"/>
  <c r="J18" i="4"/>
  <c r="G18" i="4"/>
  <c r="O18" i="4" s="1"/>
  <c r="M16" i="4"/>
  <c r="J16" i="4"/>
  <c r="G16" i="4"/>
  <c r="E17" i="4" s="1"/>
  <c r="M14" i="4"/>
  <c r="J14" i="4"/>
  <c r="G14" i="4"/>
  <c r="E15" i="4" s="1"/>
  <c r="M12" i="4"/>
  <c r="J12" i="4"/>
  <c r="G12" i="4"/>
  <c r="M10" i="4"/>
  <c r="J10" i="4"/>
  <c r="G10" i="4"/>
  <c r="M8" i="4"/>
  <c r="J8" i="4"/>
  <c r="G8" i="4"/>
  <c r="O8" i="4" s="1"/>
  <c r="D52" i="3"/>
  <c r="B47" i="3"/>
  <c r="M30" i="3"/>
  <c r="J30" i="3"/>
  <c r="G30" i="3"/>
  <c r="M28" i="3"/>
  <c r="J28" i="3"/>
  <c r="G28" i="3"/>
  <c r="M26" i="3"/>
  <c r="J26" i="3"/>
  <c r="G26" i="3"/>
  <c r="O26" i="3" s="1"/>
  <c r="M24" i="3"/>
  <c r="J24" i="3"/>
  <c r="G24" i="3"/>
  <c r="E25" i="3" s="1"/>
  <c r="M22" i="3"/>
  <c r="J22" i="3"/>
  <c r="G22" i="3"/>
  <c r="E23" i="3" s="1"/>
  <c r="M20" i="3"/>
  <c r="J20" i="3"/>
  <c r="G20" i="3"/>
  <c r="M18" i="3"/>
  <c r="O18" i="3" s="1"/>
  <c r="J18" i="3"/>
  <c r="G18" i="3"/>
  <c r="M16" i="3"/>
  <c r="J16" i="3"/>
  <c r="G16" i="3"/>
  <c r="M14" i="3"/>
  <c r="J14" i="3"/>
  <c r="G14" i="3"/>
  <c r="E15" i="3" s="1"/>
  <c r="M12" i="3"/>
  <c r="J12" i="3"/>
  <c r="G12" i="3"/>
  <c r="O12" i="3" s="1"/>
  <c r="O10" i="3"/>
  <c r="M10" i="3"/>
  <c r="J10" i="3"/>
  <c r="G10" i="3"/>
  <c r="E11" i="3" s="1"/>
  <c r="M8" i="3"/>
  <c r="J8" i="3"/>
  <c r="G8" i="3"/>
  <c r="M35" i="2"/>
  <c r="M24" i="2"/>
  <c r="M13" i="2"/>
  <c r="M5" i="2"/>
  <c r="M33" i="1"/>
  <c r="M22" i="1"/>
  <c r="M11" i="1"/>
  <c r="D9" i="2"/>
  <c r="M38" i="2"/>
  <c r="M27" i="2"/>
  <c r="M19" i="2"/>
  <c r="M8" i="2"/>
  <c r="M36" i="1"/>
  <c r="M25" i="1"/>
  <c r="M14" i="1"/>
  <c r="M6" i="1"/>
  <c r="D34" i="2"/>
  <c r="D23" i="2"/>
  <c r="D12" i="2"/>
  <c r="D40" i="1"/>
  <c r="D32" i="1"/>
  <c r="D19" i="1"/>
  <c r="D8" i="1"/>
  <c r="D33" i="2"/>
  <c r="D20" i="2"/>
  <c r="D37" i="1"/>
  <c r="D9" i="1"/>
  <c r="D13" i="2"/>
  <c r="D33" i="1"/>
  <c r="D13" i="1"/>
  <c r="D7" i="1"/>
  <c r="M37" i="2"/>
  <c r="M26" i="2"/>
  <c r="M18" i="2"/>
  <c r="M7" i="2"/>
  <c r="M35" i="1"/>
  <c r="M24" i="1"/>
  <c r="M13" i="1"/>
  <c r="M5" i="1"/>
  <c r="M40" i="2"/>
  <c r="M32" i="2"/>
  <c r="M21" i="2"/>
  <c r="M38" i="1"/>
  <c r="M27" i="1"/>
  <c r="M19" i="1"/>
  <c r="D36" i="2"/>
  <c r="D21" i="1"/>
  <c r="D24" i="2"/>
  <c r="D5" i="2"/>
  <c r="D22" i="2"/>
  <c r="D35" i="1"/>
  <c r="M33" i="2"/>
  <c r="M22" i="2"/>
  <c r="M11" i="2"/>
  <c r="M39" i="1"/>
  <c r="M31" i="1"/>
  <c r="M20" i="1"/>
  <c r="M9" i="1"/>
  <c r="D22" i="1"/>
  <c r="M36" i="2"/>
  <c r="M25" i="2"/>
  <c r="M14" i="2"/>
  <c r="M6" i="2"/>
  <c r="M34" i="1"/>
  <c r="M23" i="1"/>
  <c r="M12" i="1"/>
  <c r="D40" i="2"/>
  <c r="D32" i="2"/>
  <c r="D21" i="2"/>
  <c r="D10" i="2"/>
  <c r="D38" i="1"/>
  <c r="D25" i="1"/>
  <c r="D14" i="1"/>
  <c r="D6" i="1"/>
  <c r="D31" i="2"/>
  <c r="D18" i="2"/>
  <c r="D24" i="1"/>
  <c r="D27" i="1"/>
  <c r="D7" i="2"/>
  <c r="D31" i="1"/>
  <c r="D6" i="2"/>
  <c r="M39" i="2"/>
  <c r="M31" i="2"/>
  <c r="M20" i="2"/>
  <c r="M9" i="2"/>
  <c r="M37" i="1"/>
  <c r="M26" i="1"/>
  <c r="M18" i="1"/>
  <c r="M7" i="1"/>
  <c r="D5" i="1"/>
  <c r="M34" i="2"/>
  <c r="M23" i="2"/>
  <c r="M12" i="2"/>
  <c r="M40" i="1"/>
  <c r="M32" i="1"/>
  <c r="M21" i="1"/>
  <c r="M10" i="1"/>
  <c r="D38" i="2"/>
  <c r="D27" i="2"/>
  <c r="D19" i="2"/>
  <c r="D8" i="2"/>
  <c r="D36" i="1"/>
  <c r="D23" i="1"/>
  <c r="D12" i="1"/>
  <c r="D39" i="2"/>
  <c r="D26" i="2"/>
  <c r="D11" i="2"/>
  <c r="D18" i="1"/>
  <c r="D35" i="2"/>
  <c r="D39" i="1"/>
  <c r="D26" i="1"/>
  <c r="M10" i="2"/>
  <c r="D25" i="2"/>
  <c r="D14" i="2"/>
  <c r="D34" i="1"/>
  <c r="D10" i="1"/>
  <c r="D37" i="2"/>
  <c r="D11" i="1"/>
  <c r="M8" i="1"/>
  <c r="D20" i="1"/>
  <c r="O14" i="3" l="1"/>
  <c r="O28" i="4"/>
  <c r="E9" i="3"/>
  <c r="E19" i="3"/>
  <c r="O20" i="3"/>
  <c r="O22" i="3"/>
  <c r="E31" i="3"/>
  <c r="E13" i="4"/>
  <c r="E23" i="4"/>
  <c r="E17" i="3"/>
  <c r="E27" i="3"/>
  <c r="O28" i="3"/>
  <c r="O30" i="3"/>
  <c r="E9" i="4"/>
  <c r="O10" i="4"/>
  <c r="O12" i="4"/>
  <c r="O16" i="4"/>
  <c r="E21" i="4"/>
  <c r="E31" i="4"/>
  <c r="E13" i="3"/>
  <c r="E21" i="3"/>
  <c r="E29" i="3"/>
  <c r="E11" i="4"/>
  <c r="E19" i="4"/>
  <c r="E27" i="4"/>
  <c r="O8" i="3"/>
  <c r="O16" i="3"/>
  <c r="O24" i="3"/>
  <c r="O14" i="4"/>
  <c r="O22" i="4"/>
  <c r="O30" i="4"/>
  <c r="E32" i="4" l="1"/>
  <c r="O32" i="4"/>
  <c r="D50" i="4" s="1"/>
  <c r="E32" i="3"/>
  <c r="O32" i="3"/>
  <c r="D50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O8" authorId="0" shapeId="0" xr:uid="{00000000-0006-0000-0200-000001000000}">
      <text>
        <r>
          <rPr>
            <sz val="11"/>
            <rFont val="游ゴシック"/>
            <family val="3"/>
            <charset val="128"/>
            <scheme val="minor"/>
          </rPr>
          <t xml:space="preserve">※出場人数・内訳・金額の各項目は「男子種目」「女子種目」の
各シートのプルダウンで自動計算されますので入力不要です。
</t>
        </r>
      </text>
    </comment>
    <comment ref="L34" authorId="0" shapeId="0" xr:uid="{00000000-0006-0000-0200-000002000000}">
      <text>
        <r>
          <rPr>
            <sz val="11"/>
            <rFont val="游ゴシック"/>
            <family val="3"/>
            <charset val="128"/>
            <scheme val="minor"/>
          </rPr>
          <t xml:space="preserve">日付は　1/1　と入力すると
令和○年1月１日と表示されます。
</t>
        </r>
      </text>
    </comment>
    <comment ref="M36" authorId="0" shapeId="0" xr:uid="{2E59E344-F920-4452-9357-0EF3D7350083}">
      <text>
        <r>
          <rPr>
            <sz val="11"/>
            <rFont val="游ゴシック"/>
            <family val="3"/>
            <charset val="128"/>
            <scheme val="minor"/>
          </rPr>
          <t>団体名
記載責任者
連絡先電話
の３項目を入力して下さい。
※受領書の団体名にも反映されます。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O8" authorId="0" shapeId="0" xr:uid="{00000000-0006-0000-0300-000001000000}">
      <text>
        <r>
          <rPr>
            <sz val="11"/>
            <rFont val="游ゴシック"/>
            <family val="3"/>
            <charset val="128"/>
            <scheme val="minor"/>
          </rPr>
          <t xml:space="preserve">※出場人数・内訳・金額の各項目は「男子種目」「女子種目」の
各シートのプルダウンで自動計算されますので入力不要です。
</t>
        </r>
      </text>
    </comment>
    <comment ref="L34" authorId="0" shapeId="0" xr:uid="{00000000-0006-0000-0300-000002000000}">
      <text>
        <r>
          <rPr>
            <sz val="11"/>
            <rFont val="游ゴシック"/>
            <family val="3"/>
            <charset val="128"/>
            <scheme val="minor"/>
          </rPr>
          <t xml:space="preserve">日付は　1/1　と入力すると
令和○年1月１日と表示されます。
</t>
        </r>
      </text>
    </comment>
    <comment ref="M36" authorId="0" shapeId="0" xr:uid="{00000000-0006-0000-0300-000003000000}">
      <text>
        <r>
          <rPr>
            <sz val="11"/>
            <rFont val="游ゴシック"/>
            <family val="3"/>
            <charset val="128"/>
            <scheme val="minor"/>
          </rPr>
          <t>団体名
記載責任者
連絡先電話
の３項目を入力して下さい。
※受領書の団体名にも反映されます。</t>
        </r>
      </text>
    </comment>
  </commentList>
</comments>
</file>

<file path=xl/sharedStrings.xml><?xml version="1.0" encoding="utf-8"?>
<sst xmlns="http://schemas.openxmlformats.org/spreadsheetml/2006/main" count="378" uniqueCount="67">
  <si>
    <t>形のみ・組手のみ・両方　いずれかの参加をプルダウンでご選択下さい。</t>
  </si>
  <si>
    <t>納付書の自動計算に反映されます。</t>
  </si>
  <si>
    <t>小学１～２年男子</t>
  </si>
  <si>
    <t>中学生男子</t>
  </si>
  <si>
    <t>所属団体名</t>
  </si>
  <si>
    <t>氏　名</t>
  </si>
  <si>
    <t>ふりがな</t>
  </si>
  <si>
    <t>学年</t>
  </si>
  <si>
    <t>形</t>
  </si>
  <si>
    <t>組手</t>
  </si>
  <si>
    <t>両方</t>
  </si>
  <si>
    <t>小学３～４年男子</t>
  </si>
  <si>
    <t>高校生男子</t>
  </si>
  <si>
    <t>小学５～６年男子</t>
  </si>
  <si>
    <t>一般男子</t>
  </si>
  <si>
    <t>小学１～２年女子</t>
  </si>
  <si>
    <t>中学生女子</t>
  </si>
  <si>
    <t>小学３～４年女子</t>
  </si>
  <si>
    <t>高校生女子</t>
  </si>
  <si>
    <t>小学５～６年女子</t>
  </si>
  <si>
    <t>一般女子</t>
  </si>
  <si>
    <t>参加費納付書</t>
  </si>
  <si>
    <t>（カッコ内の参加費は、市空連加盟者の参加費）</t>
  </si>
  <si>
    <t>出　場　種　目</t>
  </si>
  <si>
    <t>出　場　人　数</t>
  </si>
  <si>
    <t>内　　　訳</t>
  </si>
  <si>
    <t>金　額</t>
  </si>
  <si>
    <t>小学生1～2年男</t>
  </si>
  <si>
    <t>(</t>
  </si>
  <si>
    <t>) ×</t>
  </si>
  <si>
    <t>(形のみ)</t>
  </si>
  <si>
    <t>(人)</t>
  </si>
  <si>
    <t>(組手のみ)</t>
  </si>
  <si>
    <t>(両方)</t>
  </si>
  <si>
    <t>2,600円</t>
  </si>
  <si>
    <t>小学生1～2年女</t>
  </si>
  <si>
    <t>小学生3～4年男</t>
  </si>
  <si>
    <t>小学生3～4年女</t>
  </si>
  <si>
    <t>小学生5～6年男</t>
  </si>
  <si>
    <t>小学生5～6年女</t>
  </si>
  <si>
    <t>中学生　男</t>
  </si>
  <si>
    <t>中学生　女</t>
  </si>
  <si>
    <t>高校生　男</t>
  </si>
  <si>
    <t>3,000円</t>
  </si>
  <si>
    <t>高校生　女</t>
  </si>
  <si>
    <t>一般　男</t>
  </si>
  <si>
    <t>一般　女</t>
  </si>
  <si>
    <t>合計</t>
  </si>
  <si>
    <t>　上記のとおり納入いたします。</t>
  </si>
  <si>
    <t>受領書</t>
  </si>
  <si>
    <t>様</t>
  </si>
  <si>
    <t>長岡市空手道連盟　印</t>
  </si>
  <si>
    <t>2,000円</t>
  </si>
  <si>
    <t>2,400円</t>
  </si>
  <si>
    <r>
      <rPr>
        <sz val="14"/>
        <rFont val="游ゴシック"/>
        <family val="3"/>
        <charset val="128"/>
      </rPr>
      <t>各選手の参加種目に</t>
    </r>
    <r>
      <rPr>
        <b/>
        <u/>
        <sz val="14"/>
        <rFont val="游ゴシック"/>
        <family val="3"/>
        <charset val="128"/>
      </rPr>
      <t>プルダウンで○を入力</t>
    </r>
    <r>
      <rPr>
        <sz val="14"/>
        <rFont val="游ゴシック"/>
        <family val="3"/>
        <charset val="128"/>
      </rPr>
      <t>します。</t>
    </r>
  </si>
  <si>
    <t>１種目のみ参加の選手には分かり易く自動で着色されます。</t>
  </si>
  <si>
    <t>納付書には上記の入力内容が自動計算で反映されます。</t>
  </si>
  <si>
    <r>
      <rPr>
        <b/>
        <u/>
        <sz val="14"/>
        <rFont val="游ゴシック"/>
        <family val="3"/>
        <charset val="128"/>
      </rPr>
      <t>日付・団体名・記載責任者・連絡先電話</t>
    </r>
    <r>
      <rPr>
        <sz val="14"/>
        <rFont val="游ゴシック"/>
        <family val="3"/>
        <charset val="128"/>
      </rPr>
      <t>　のみご入力下さい。</t>
    </r>
  </si>
  <si>
    <t>要</t>
    <rPh sb="0" eb="1">
      <t>ヨウ</t>
    </rPh>
    <phoneticPr fontId="11"/>
  </si>
  <si>
    <t>不要</t>
    <rPh sb="0" eb="2">
      <t>フヨウ</t>
    </rPh>
    <phoneticPr fontId="11"/>
  </si>
  <si>
    <t>プリントアウトした物に捺印の上、お渡しします。</t>
    <rPh sb="9" eb="10">
      <t>モノ</t>
    </rPh>
    <rPh sb="11" eb="13">
      <t>ナツイン</t>
    </rPh>
    <rPh sb="14" eb="15">
      <t>ウエ</t>
    </rPh>
    <rPh sb="17" eb="18">
      <t>ワタ</t>
    </rPh>
    <phoneticPr fontId="11"/>
  </si>
  <si>
    <t>受領書が必要な団体は下記の「要」に〇印をお願い致します。</t>
    <rPh sb="0" eb="3">
      <t>ジュリョウショ</t>
    </rPh>
    <rPh sb="4" eb="6">
      <t>ヒツヨウ</t>
    </rPh>
    <rPh sb="7" eb="9">
      <t>ダンタイ</t>
    </rPh>
    <rPh sb="10" eb="12">
      <t>カキ</t>
    </rPh>
    <rPh sb="14" eb="15">
      <t>ヨウ</t>
    </rPh>
    <rPh sb="18" eb="19">
      <t>シルシ</t>
    </rPh>
    <rPh sb="21" eb="22">
      <t>ネガ</t>
    </rPh>
    <rPh sb="23" eb="24">
      <t>イタ</t>
    </rPh>
    <phoneticPr fontId="11"/>
  </si>
  <si>
    <t>令和8年　　　月　　　日</t>
    <phoneticPr fontId="11"/>
  </si>
  <si>
    <t>令和8年　　　月　　　日</t>
    <phoneticPr fontId="11"/>
  </si>
  <si>
    <t>記　載　責　任　者　　：</t>
    <phoneticPr fontId="11"/>
  </si>
  <si>
    <t>連　絡　先　電　話　　：</t>
    <phoneticPr fontId="11"/>
  </si>
  <si>
    <t>団　　　体　　　名　　　：</t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</si>
</sst>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&quot;第&quot;#&quot;回&quot;\ &quot;市&quot;\ &quot;民&quot;\ &quot;ス&quot;\ &quot;ポ&quot;\ &quot;ー&quot;\ &quot;ツ&quot;\ &quot;祭&quot;\ &quot;空&quot;\ &quot;手&quot;\ &quot;道&quot;\ &quot;大&quot;\ &quot;会&quot;"/>
    <numFmt numFmtId="177" formatCode="#,###&quot;円&quot;"/>
    <numFmt numFmtId="178" formatCode="####&quot;人&quot;"/>
    <numFmt numFmtId="179" formatCode="&quot;★&quot;\ ###,###\ &quot;円&quot;"/>
    <numFmt numFmtId="180" formatCode="&quot;第&quot;#&quot;回&quot;&quot;市&quot;&quot;民&quot;&quot;スポーツ&quot;&quot;祭&quot;&quot;空&quot;&quot;手&quot;&quot;道&quot;&quot;大&quot;&quot;会&quot;&quot;参&quot;&quot;加&quot;&quot;費&quot;&quot;と&quot;&quot;し&quot;&quot;て&quot;&quot;上&quot;&quot;記&quot;&quot;正&quot;&quot;に&quot;&quot;領&quot;&quot;収&quot;&quot;い&quot;&quot;た&quot;&quot;し&quot;&quot;ま&quot;&quot;し&quot;&quot;た&quot;&quot;。&quot;"/>
  </numFmts>
  <fonts count="18">
    <font>
      <sz val="11"/>
      <name val="游ゴシック"/>
      <scheme val="minor"/>
    </font>
    <font>
      <sz val="11"/>
      <name val="游ゴシック"/>
      <family val="3"/>
      <charset val="128"/>
    </font>
    <font>
      <b/>
      <sz val="11"/>
      <name val="游ゴシック"/>
      <family val="3"/>
      <charset val="128"/>
    </font>
    <font>
      <sz val="11"/>
      <name val="游ゴシック"/>
      <family val="3"/>
      <charset val="128"/>
    </font>
    <font>
      <sz val="11"/>
      <name val="MS PGothic"/>
      <family val="3"/>
      <charset val="128"/>
    </font>
    <font>
      <sz val="16"/>
      <name val="MS PGothic"/>
      <family val="3"/>
      <charset val="128"/>
    </font>
    <font>
      <sz val="14"/>
      <name val="MS PGothic"/>
      <family val="3"/>
      <charset val="128"/>
    </font>
    <font>
      <b/>
      <sz val="11"/>
      <name val="MS PGothic"/>
      <family val="3"/>
      <charset val="128"/>
    </font>
    <font>
      <sz val="18"/>
      <name val="MS PGothic"/>
      <family val="3"/>
      <charset val="128"/>
    </font>
    <font>
      <sz val="14"/>
      <name val="游ゴシック"/>
      <family val="3"/>
      <charset val="128"/>
    </font>
    <font>
      <b/>
      <u/>
      <sz val="14"/>
      <name val="游ゴシック"/>
      <family val="3"/>
      <charset val="128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color theme="1"/>
      <name val="MS PGothic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</font>
    <font>
      <sz val="16"/>
      <color theme="1"/>
      <name val="MS PGothic"/>
      <family val="3"/>
      <charset val="128"/>
    </font>
    <font>
      <sz val="14"/>
      <color theme="1"/>
      <name val="MS PGothic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BE4D5"/>
        <bgColor rgb="FFFBE4D5"/>
      </patternFill>
    </fill>
    <fill>
      <patternFill patternType="solid">
        <fgColor rgb="FFDEEAF6"/>
        <bgColor rgb="FFDEEAF6"/>
      </patternFill>
    </fill>
    <fill>
      <patternFill patternType="solid">
        <fgColor theme="0"/>
        <bgColor indexed="64"/>
      </patternFill>
    </fill>
  </fills>
  <borders count="57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medium">
        <color rgb="FF000000"/>
      </bottom>
      <diagonal/>
    </border>
    <border>
      <left style="thick">
        <color rgb="FF000000"/>
      </left>
      <right style="medium">
        <color rgb="FF000000"/>
      </right>
      <top style="thick">
        <color rgb="FF000000"/>
      </top>
      <bottom/>
      <diagonal/>
    </border>
    <border>
      <left style="medium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/>
      <right style="medium">
        <color rgb="FF000000"/>
      </right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 style="thick">
        <color rgb="FF000000"/>
      </right>
      <top style="thin">
        <color rgb="FF000000"/>
      </top>
      <bottom/>
      <diagonal/>
    </border>
    <border>
      <left style="thick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thick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ck">
        <color rgb="FF000000"/>
      </right>
      <top style="thin">
        <color rgb="FF000000"/>
      </top>
      <bottom/>
      <diagonal/>
    </border>
    <border>
      <left style="thick">
        <color rgb="FF000000"/>
      </left>
      <right style="medium">
        <color rgb="FF000000"/>
      </right>
      <top/>
      <bottom style="double">
        <color rgb="FF000000"/>
      </bottom>
      <diagonal/>
    </border>
    <border>
      <left style="medium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medium">
        <color rgb="FF000000"/>
      </right>
      <top/>
      <bottom style="double">
        <color rgb="FF000000"/>
      </bottom>
      <diagonal/>
    </border>
    <border>
      <left style="medium">
        <color rgb="FF000000"/>
      </left>
      <right style="thick">
        <color rgb="FF000000"/>
      </right>
      <top/>
      <bottom style="double">
        <color rgb="FF000000"/>
      </bottom>
      <diagonal/>
    </border>
    <border>
      <left style="thick">
        <color rgb="FF000000"/>
      </left>
      <right style="medium">
        <color rgb="FF000000"/>
      </right>
      <top/>
      <bottom style="thick">
        <color rgb="FF000000"/>
      </bottom>
      <diagonal/>
    </border>
    <border>
      <left style="medium">
        <color rgb="FF000000"/>
      </left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medium">
        <color rgb="FF000000"/>
      </right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/>
      <right/>
      <top/>
      <bottom style="dotted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107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 shrinkToFit="1"/>
    </xf>
    <xf numFmtId="0" fontId="1" fillId="0" borderId="11" xfId="0" applyFont="1" applyBorder="1" applyAlignment="1">
      <alignment vertical="center" shrinkToFit="1"/>
    </xf>
    <xf numFmtId="0" fontId="1" fillId="0" borderId="12" xfId="0" applyFont="1" applyBorder="1" applyAlignment="1">
      <alignment vertical="center" shrinkToFit="1"/>
    </xf>
    <xf numFmtId="0" fontId="1" fillId="0" borderId="13" xfId="0" applyFont="1" applyBorder="1" applyAlignment="1">
      <alignment horizontal="center" vertical="center" shrinkToFit="1"/>
    </xf>
    <xf numFmtId="0" fontId="1" fillId="0" borderId="11" xfId="0" applyFont="1" applyBorder="1" applyAlignment="1">
      <alignment horizontal="center" vertical="center" shrinkToFit="1"/>
    </xf>
    <xf numFmtId="0" fontId="1" fillId="0" borderId="14" xfId="0" applyFont="1" applyBorder="1" applyAlignment="1">
      <alignment horizontal="center" vertical="center" shrinkToFit="1"/>
    </xf>
    <xf numFmtId="0" fontId="1" fillId="0" borderId="0" xfId="0" applyFont="1" applyAlignment="1">
      <alignment vertical="center" shrinkToFit="1"/>
    </xf>
    <xf numFmtId="0" fontId="1" fillId="0" borderId="15" xfId="0" applyFont="1" applyBorder="1" applyAlignment="1">
      <alignment horizontal="center" vertical="center" shrinkToFit="1"/>
    </xf>
    <xf numFmtId="0" fontId="1" fillId="0" borderId="16" xfId="0" applyFont="1" applyBorder="1" applyAlignment="1">
      <alignment vertical="center" shrinkToFit="1"/>
    </xf>
    <xf numFmtId="0" fontId="1" fillId="0" borderId="17" xfId="0" applyFont="1" applyBorder="1" applyAlignment="1">
      <alignment vertical="center" shrinkToFit="1"/>
    </xf>
    <xf numFmtId="0" fontId="1" fillId="0" borderId="18" xfId="0" applyFont="1" applyBorder="1" applyAlignment="1">
      <alignment horizontal="center" vertical="center" shrinkToFit="1"/>
    </xf>
    <xf numFmtId="0" fontId="1" fillId="0" borderId="16" xfId="0" applyFont="1" applyBorder="1" applyAlignment="1">
      <alignment horizontal="center" vertical="center" shrinkToFit="1"/>
    </xf>
    <xf numFmtId="0" fontId="1" fillId="0" borderId="19" xfId="0" applyFont="1" applyBorder="1" applyAlignment="1">
      <alignment horizontal="center" vertical="center" shrinkToFit="1"/>
    </xf>
    <xf numFmtId="0" fontId="1" fillId="0" borderId="20" xfId="0" applyFont="1" applyBorder="1" applyAlignment="1">
      <alignment vertical="center" shrinkToFit="1"/>
    </xf>
    <xf numFmtId="0" fontId="1" fillId="0" borderId="21" xfId="0" applyFont="1" applyBorder="1" applyAlignment="1">
      <alignment vertical="center" shrinkToFi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22" xfId="0" applyFont="1" applyBorder="1" applyAlignment="1">
      <alignment horizontal="left" vertical="center"/>
    </xf>
    <xf numFmtId="0" fontId="4" fillId="0" borderId="26" xfId="0" applyFont="1" applyBorder="1" applyAlignment="1">
      <alignment horizontal="center" vertical="center"/>
    </xf>
    <xf numFmtId="0" fontId="4" fillId="0" borderId="27" xfId="0" applyFont="1" applyBorder="1" applyAlignment="1">
      <alignment vertical="center"/>
    </xf>
    <xf numFmtId="177" fontId="4" fillId="0" borderId="28" xfId="0" applyNumberFormat="1" applyFont="1" applyBorder="1" applyAlignment="1">
      <alignment vertical="center"/>
    </xf>
    <xf numFmtId="0" fontId="4" fillId="0" borderId="29" xfId="0" applyFont="1" applyBorder="1" applyAlignment="1">
      <alignment horizontal="right" vertical="center"/>
    </xf>
    <xf numFmtId="177" fontId="4" fillId="0" borderId="29" xfId="0" applyNumberFormat="1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0" fontId="4" fillId="0" borderId="28" xfId="0" applyFont="1" applyBorder="1" applyAlignment="1">
      <alignment vertical="center"/>
    </xf>
    <xf numFmtId="0" fontId="4" fillId="0" borderId="29" xfId="0" applyFont="1" applyBorder="1" applyAlignment="1">
      <alignment vertical="center"/>
    </xf>
    <xf numFmtId="0" fontId="4" fillId="0" borderId="32" xfId="0" applyFont="1" applyBorder="1" applyAlignment="1">
      <alignment vertical="center"/>
    </xf>
    <xf numFmtId="177" fontId="4" fillId="0" borderId="33" xfId="0" applyNumberFormat="1" applyFont="1" applyBorder="1" applyAlignment="1">
      <alignment vertical="center"/>
    </xf>
    <xf numFmtId="0" fontId="4" fillId="0" borderId="34" xfId="0" applyFont="1" applyBorder="1" applyAlignment="1">
      <alignment vertical="center"/>
    </xf>
    <xf numFmtId="177" fontId="4" fillId="0" borderId="34" xfId="0" applyNumberFormat="1" applyFont="1" applyBorder="1" applyAlignment="1">
      <alignment vertical="center"/>
    </xf>
    <xf numFmtId="178" fontId="4" fillId="0" borderId="35" xfId="0" applyNumberFormat="1" applyFont="1" applyBorder="1" applyAlignment="1">
      <alignment vertical="center"/>
    </xf>
    <xf numFmtId="0" fontId="4" fillId="0" borderId="33" xfId="0" applyFont="1" applyBorder="1" applyAlignment="1">
      <alignment vertical="center"/>
    </xf>
    <xf numFmtId="0" fontId="4" fillId="0" borderId="35" xfId="0" applyFont="1" applyBorder="1" applyAlignment="1">
      <alignment vertical="center"/>
    </xf>
    <xf numFmtId="0" fontId="4" fillId="0" borderId="38" xfId="0" applyFont="1" applyBorder="1" applyAlignment="1">
      <alignment vertical="center"/>
    </xf>
    <xf numFmtId="177" fontId="4" fillId="0" borderId="39" xfId="0" applyNumberFormat="1" applyFont="1" applyBorder="1" applyAlignment="1">
      <alignment vertical="center"/>
    </xf>
    <xf numFmtId="0" fontId="4" fillId="0" borderId="40" xfId="0" applyFont="1" applyBorder="1" applyAlignment="1">
      <alignment vertical="center"/>
    </xf>
    <xf numFmtId="177" fontId="4" fillId="0" borderId="40" xfId="0" applyNumberFormat="1" applyFont="1" applyBorder="1" applyAlignment="1">
      <alignment vertical="center"/>
    </xf>
    <xf numFmtId="178" fontId="4" fillId="0" borderId="41" xfId="0" applyNumberFormat="1" applyFont="1" applyBorder="1" applyAlignment="1">
      <alignment vertical="center"/>
    </xf>
    <xf numFmtId="0" fontId="4" fillId="0" borderId="39" xfId="0" applyFont="1" applyBorder="1" applyAlignment="1">
      <alignment vertical="center"/>
    </xf>
    <xf numFmtId="0" fontId="4" fillId="0" borderId="41" xfId="0" applyFont="1" applyBorder="1" applyAlignment="1">
      <alignment vertical="center"/>
    </xf>
    <xf numFmtId="0" fontId="4" fillId="0" borderId="43" xfId="0" applyFont="1" applyBorder="1" applyAlignment="1">
      <alignment vertical="center"/>
    </xf>
    <xf numFmtId="0" fontId="4" fillId="0" borderId="44" xfId="0" applyFont="1" applyBorder="1" applyAlignment="1">
      <alignment vertical="center"/>
    </xf>
    <xf numFmtId="0" fontId="4" fillId="0" borderId="45" xfId="0" applyFont="1" applyBorder="1" applyAlignment="1">
      <alignment vertical="center"/>
    </xf>
    <xf numFmtId="178" fontId="4" fillId="0" borderId="46" xfId="0" applyNumberFormat="1" applyFont="1" applyBorder="1" applyAlignment="1">
      <alignment vertical="center"/>
    </xf>
    <xf numFmtId="0" fontId="4" fillId="0" borderId="46" xfId="0" applyFont="1" applyBorder="1" applyAlignment="1">
      <alignment vertical="center"/>
    </xf>
    <xf numFmtId="177" fontId="4" fillId="0" borderId="47" xfId="0" applyNumberFormat="1" applyFont="1" applyBorder="1" applyAlignment="1">
      <alignment horizontal="right" vertical="center"/>
    </xf>
    <xf numFmtId="0" fontId="4" fillId="0" borderId="25" xfId="0" applyFont="1" applyBorder="1" applyAlignment="1">
      <alignment vertical="center"/>
    </xf>
    <xf numFmtId="0" fontId="4" fillId="0" borderId="52" xfId="0" applyFont="1" applyBorder="1" applyAlignment="1">
      <alignment vertical="center"/>
    </xf>
    <xf numFmtId="0" fontId="4" fillId="0" borderId="53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8" fillId="0" borderId="52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8" fillId="0" borderId="53" xfId="0" applyFont="1" applyBorder="1" applyAlignment="1">
      <alignment vertical="center"/>
    </xf>
    <xf numFmtId="0" fontId="4" fillId="0" borderId="54" xfId="0" applyFont="1" applyBorder="1" applyAlignment="1">
      <alignment vertical="center"/>
    </xf>
    <xf numFmtId="0" fontId="4" fillId="0" borderId="55" xfId="0" applyFont="1" applyBorder="1" applyAlignment="1">
      <alignment vertical="center"/>
    </xf>
    <xf numFmtId="0" fontId="4" fillId="0" borderId="56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8" fillId="0" borderId="55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top"/>
    </xf>
    <xf numFmtId="0" fontId="3" fillId="0" borderId="34" xfId="0" applyFont="1" applyBorder="1" applyAlignment="1">
      <alignment vertical="center"/>
    </xf>
    <xf numFmtId="177" fontId="4" fillId="0" borderId="31" xfId="0" applyNumberFormat="1" applyFont="1" applyBorder="1" applyAlignment="1">
      <alignment horizontal="right" vertical="center"/>
    </xf>
    <xf numFmtId="0" fontId="3" fillId="0" borderId="36" xfId="0" applyFont="1" applyBorder="1" applyAlignment="1">
      <alignment vertical="center"/>
    </xf>
    <xf numFmtId="0" fontId="4" fillId="0" borderId="23" xfId="0" applyFont="1" applyBorder="1" applyAlignment="1">
      <alignment horizontal="left" vertical="center"/>
    </xf>
    <xf numFmtId="0" fontId="3" fillId="0" borderId="24" xfId="0" applyFont="1" applyBorder="1" applyAlignment="1">
      <alignment vertical="center"/>
    </xf>
    <xf numFmtId="0" fontId="3" fillId="0" borderId="25" xfId="0" applyFont="1" applyBorder="1" applyAlignment="1">
      <alignment vertical="center"/>
    </xf>
    <xf numFmtId="0" fontId="4" fillId="0" borderId="23" xfId="0" applyFont="1" applyBorder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0" fontId="0" fillId="0" borderId="0" xfId="0" applyAlignment="1">
      <alignment vertical="center"/>
    </xf>
    <xf numFmtId="0" fontId="5" fillId="0" borderId="0" xfId="0" applyFont="1" applyAlignment="1">
      <alignment horizontal="center" vertical="center"/>
    </xf>
    <xf numFmtId="0" fontId="3" fillId="0" borderId="40" xfId="0" applyFont="1" applyBorder="1" applyAlignment="1">
      <alignment vertical="center"/>
    </xf>
    <xf numFmtId="177" fontId="4" fillId="0" borderId="37" xfId="0" applyNumberFormat="1" applyFont="1" applyBorder="1" applyAlignment="1">
      <alignment horizontal="right" vertical="center"/>
    </xf>
    <xf numFmtId="0" fontId="3" fillId="0" borderId="42" xfId="0" applyFont="1" applyBorder="1" applyAlignment="1">
      <alignment vertical="center"/>
    </xf>
    <xf numFmtId="179" fontId="7" fillId="0" borderId="40" xfId="0" applyNumberFormat="1" applyFont="1" applyBorder="1" applyAlignment="1">
      <alignment horizontal="center" vertical="center"/>
    </xf>
    <xf numFmtId="180" fontId="4" fillId="0" borderId="0" xfId="0" applyNumberFormat="1" applyFont="1" applyAlignment="1">
      <alignment horizontal="left" vertical="center"/>
    </xf>
    <xf numFmtId="0" fontId="13" fillId="0" borderId="0" xfId="0" applyFont="1" applyAlignment="1">
      <alignment vertical="center"/>
    </xf>
    <xf numFmtId="58" fontId="13" fillId="0" borderId="0" xfId="0" applyNumberFormat="1" applyFont="1" applyAlignment="1">
      <alignment horizontal="center" vertical="center"/>
    </xf>
    <xf numFmtId="0" fontId="14" fillId="0" borderId="0" xfId="0" applyFont="1" applyAlignment="1">
      <alignment vertical="center"/>
    </xf>
    <xf numFmtId="0" fontId="13" fillId="0" borderId="34" xfId="0" applyFont="1" applyBorder="1" applyAlignment="1">
      <alignment horizontal="left" vertical="center"/>
    </xf>
    <xf numFmtId="0" fontId="15" fillId="0" borderId="34" xfId="0" applyFont="1" applyBorder="1" applyAlignment="1">
      <alignment horizontal="left" vertical="center"/>
    </xf>
    <xf numFmtId="0" fontId="13" fillId="4" borderId="34" xfId="0" applyFont="1" applyFill="1" applyBorder="1" applyAlignment="1">
      <alignment horizontal="center" vertical="center"/>
    </xf>
    <xf numFmtId="0" fontId="15" fillId="4" borderId="34" xfId="0" applyFont="1" applyFill="1" applyBorder="1" applyAlignment="1">
      <alignment vertical="center"/>
    </xf>
    <xf numFmtId="0" fontId="13" fillId="0" borderId="48" xfId="0" applyFont="1" applyBorder="1" applyAlignment="1">
      <alignment vertical="center"/>
    </xf>
    <xf numFmtId="0" fontId="16" fillId="0" borderId="49" xfId="0" applyFont="1" applyBorder="1" applyAlignment="1">
      <alignment horizontal="center" vertical="center"/>
    </xf>
    <xf numFmtId="0" fontId="15" fillId="0" borderId="50" xfId="0" applyFont="1" applyBorder="1" applyAlignment="1">
      <alignment vertical="center"/>
    </xf>
    <xf numFmtId="0" fontId="15" fillId="0" borderId="51" xfId="0" applyFont="1" applyBorder="1" applyAlignment="1">
      <alignment vertical="center"/>
    </xf>
    <xf numFmtId="0" fontId="13" fillId="0" borderId="52" xfId="0" applyFont="1" applyBorder="1" applyAlignment="1">
      <alignment vertical="center"/>
    </xf>
    <xf numFmtId="0" fontId="13" fillId="0" borderId="53" xfId="0" applyFont="1" applyBorder="1" applyAlignment="1">
      <alignment vertical="center"/>
    </xf>
    <xf numFmtId="0" fontId="13" fillId="0" borderId="0" xfId="0" applyFont="1" applyAlignment="1">
      <alignment horizontal="center" vertical="center"/>
    </xf>
    <xf numFmtId="0" fontId="17" fillId="0" borderId="52" xfId="0" applyFont="1" applyBorder="1" applyAlignment="1">
      <alignment vertical="center"/>
    </xf>
    <xf numFmtId="0" fontId="17" fillId="0" borderId="34" xfId="0" applyFont="1" applyBorder="1" applyAlignment="1">
      <alignment horizontal="center" vertical="center"/>
    </xf>
    <xf numFmtId="0" fontId="15" fillId="0" borderId="34" xfId="0" applyFont="1" applyBorder="1" applyAlignment="1">
      <alignment vertical="center"/>
    </xf>
    <xf numFmtId="0" fontId="17" fillId="0" borderId="34" xfId="0" applyFont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0" borderId="53" xfId="0" applyFont="1" applyBorder="1" applyAlignment="1">
      <alignment vertical="center"/>
    </xf>
  </cellXfs>
  <cellStyles count="1">
    <cellStyle name="標準" xfId="0" builtinId="0"/>
  </cellStyles>
  <dxfs count="12">
    <dxf>
      <fill>
        <patternFill patternType="solid">
          <fgColor rgb="FFFBE4D5"/>
          <bgColor rgb="FFFBE4D5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FBE4D5"/>
          <bgColor rgb="FFFBE4D5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FBE4D5"/>
          <bgColor rgb="FFFBE4D5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FBE4D5"/>
          <bgColor rgb="FFFBE4D5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FBE4D5"/>
          <bgColor rgb="FFFBE4D5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FBE4D5"/>
          <bgColor rgb="FFFBE4D5"/>
        </patternFill>
      </fill>
    </dxf>
    <dxf>
      <fill>
        <patternFill patternType="solid">
          <fgColor rgb="FFDEEAF6"/>
          <bgColor rgb="FFDEEAF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371475</xdr:colOff>
      <xdr:row>37</xdr:row>
      <xdr:rowOff>104775</xdr:rowOff>
    </xdr:from>
    <xdr:to>
      <xdr:col>2</xdr:col>
      <xdr:colOff>161925</xdr:colOff>
      <xdr:row>39</xdr:row>
      <xdr:rowOff>38100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1571625" y="8315325"/>
          <a:ext cx="400050" cy="276225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15</xdr:col>
      <xdr:colOff>523875</xdr:colOff>
      <xdr:row>43</xdr:row>
      <xdr:rowOff>28575</xdr:rowOff>
    </xdr:from>
    <xdr:to>
      <xdr:col>19</xdr:col>
      <xdr:colOff>638175</xdr:colOff>
      <xdr:row>50</xdr:row>
      <xdr:rowOff>72682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8834F220-81F3-4812-83FF-E38F68AF58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05850" y="9267825"/>
          <a:ext cx="2781300" cy="131093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371475</xdr:colOff>
      <xdr:row>37</xdr:row>
      <xdr:rowOff>104775</xdr:rowOff>
    </xdr:from>
    <xdr:to>
      <xdr:col>2</xdr:col>
      <xdr:colOff>161925</xdr:colOff>
      <xdr:row>39</xdr:row>
      <xdr:rowOff>38100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1571625" y="8315325"/>
          <a:ext cx="400050" cy="276225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15</xdr:col>
      <xdr:colOff>533401</xdr:colOff>
      <xdr:row>42</xdr:row>
      <xdr:rowOff>47626</xdr:rowOff>
    </xdr:from>
    <xdr:to>
      <xdr:col>19</xdr:col>
      <xdr:colOff>647701</xdr:colOff>
      <xdr:row>49</xdr:row>
      <xdr:rowOff>25058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7CC82976-1021-3897-284C-D5891535B2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77276" y="9115426"/>
          <a:ext cx="2781300" cy="131093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447675</xdr:colOff>
      <xdr:row>4</xdr:row>
      <xdr:rowOff>66675</xdr:rowOff>
    </xdr:from>
    <xdr:ext cx="676275" cy="352425"/>
    <xdr:sp macro="" textlink="">
      <xdr:nvSpPr>
        <xdr:cNvPr id="10" name="楕円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/>
      </xdr:nvSpPr>
      <xdr:spPr>
        <a:xfrm>
          <a:off x="3190875" y="1085850"/>
          <a:ext cx="781050" cy="352425"/>
        </a:xfrm>
        <a:prstGeom prst="ellipse">
          <a:avLst/>
        </a:prstGeom>
        <a:noFill/>
        <a:ln w="19050">
          <a:solidFill>
            <a:srgbClr val="FF0000"/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lvl="0" algn="l"/>
          <a:endParaRPr kumimoji="1" lang="ja-JP" altLang="en-US" sz="1100"/>
        </a:p>
      </xdr:txBody>
    </xdr:sp>
    <xdr:clientData fLocksWithSheet="0"/>
  </xdr:oneCellAnchor>
  <xdr:oneCellAnchor>
    <xdr:from>
      <xdr:col>5</xdr:col>
      <xdr:colOff>323850</xdr:colOff>
      <xdr:row>36</xdr:row>
      <xdr:rowOff>19050</xdr:rowOff>
    </xdr:from>
    <xdr:ext cx="2066925" cy="990600"/>
    <xdr:sp macro="" textlink="">
      <xdr:nvSpPr>
        <xdr:cNvPr id="13" name="正方形/長方形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SpPr/>
      </xdr:nvSpPr>
      <xdr:spPr>
        <a:xfrm>
          <a:off x="3752850" y="8382000"/>
          <a:ext cx="2381250" cy="990600"/>
        </a:xfrm>
        <a:prstGeom prst="rect">
          <a:avLst/>
        </a:prstGeom>
        <a:noFill/>
        <a:ln w="19050">
          <a:solidFill>
            <a:srgbClr val="FF0000"/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lvl="0" algn="l"/>
          <a:endParaRPr kumimoji="1" lang="ja-JP" altLang="en-US" sz="1100"/>
        </a:p>
      </xdr:txBody>
    </xdr:sp>
    <xdr:clientData fLocksWithSheet="0"/>
  </xdr:oneCellAnchor>
  <xdr:oneCellAnchor>
    <xdr:from>
      <xdr:col>0</xdr:col>
      <xdr:colOff>0</xdr:colOff>
      <xdr:row>1</xdr:row>
      <xdr:rowOff>0</xdr:rowOff>
    </xdr:from>
    <xdr:ext cx="3486150" cy="255270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33</xdr:row>
      <xdr:rowOff>85725</xdr:rowOff>
    </xdr:from>
    <xdr:ext cx="5229225" cy="1752600"/>
    <xdr:pic>
      <xdr:nvPicPr>
        <xdr:cNvPr id="3" name="image4.pn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13</xdr:row>
      <xdr:rowOff>0</xdr:rowOff>
    </xdr:from>
    <xdr:ext cx="3486150" cy="2609850"/>
    <xdr:pic>
      <xdr:nvPicPr>
        <xdr:cNvPr id="4" name="image5.pn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27</xdr:row>
      <xdr:rowOff>0</xdr:rowOff>
    </xdr:from>
    <xdr:ext cx="5267325" cy="1419225"/>
    <xdr:pic>
      <xdr:nvPicPr>
        <xdr:cNvPr id="5" name="image6.pn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"/>
  <sheetViews>
    <sheetView tabSelected="1" workbookViewId="0">
      <selection activeCell="C4" sqref="C4"/>
    </sheetView>
  </sheetViews>
  <sheetFormatPr defaultColWidth="14.375" defaultRowHeight="15" customHeight="1"/>
  <cols>
    <col min="1" max="1" width="3.375" customWidth="1"/>
    <col min="2" max="5" width="11.625" customWidth="1"/>
    <col min="6" max="8" width="5.25" customWidth="1"/>
    <col min="9" max="9" width="5" customWidth="1"/>
    <col min="10" max="10" width="3.375" customWidth="1"/>
    <col min="11" max="14" width="11.625" customWidth="1"/>
    <col min="15" max="17" width="5.25" customWidth="1"/>
  </cols>
  <sheetData>
    <row r="1" spans="1:17" ht="18.75" customHeight="1">
      <c r="B1" t="s">
        <v>0</v>
      </c>
      <c r="F1" s="1"/>
      <c r="G1" s="1"/>
      <c r="H1" s="1"/>
      <c r="O1" s="1"/>
      <c r="P1" s="1"/>
      <c r="Q1" s="1"/>
    </row>
    <row r="2" spans="1:17" ht="18.75" customHeight="1">
      <c r="B2" t="s">
        <v>1</v>
      </c>
      <c r="F2" s="1"/>
      <c r="G2" s="1"/>
      <c r="H2" s="1"/>
      <c r="O2" s="1"/>
      <c r="P2" s="1"/>
      <c r="Q2" s="1"/>
    </row>
    <row r="3" spans="1:17" ht="19.5" customHeight="1">
      <c r="A3" s="66" t="s">
        <v>2</v>
      </c>
      <c r="B3" s="67"/>
      <c r="C3" s="67"/>
      <c r="D3" s="67"/>
      <c r="E3" s="67"/>
      <c r="F3" s="67"/>
      <c r="G3" s="67"/>
      <c r="H3" s="68"/>
      <c r="I3" s="2"/>
      <c r="J3" s="66" t="s">
        <v>3</v>
      </c>
      <c r="K3" s="67"/>
      <c r="L3" s="67"/>
      <c r="M3" s="67"/>
      <c r="N3" s="67"/>
      <c r="O3" s="67"/>
      <c r="P3" s="67"/>
      <c r="Q3" s="68"/>
    </row>
    <row r="4" spans="1:17" ht="18.75" customHeight="1">
      <c r="A4" s="3"/>
      <c r="B4" s="4" t="s">
        <v>4</v>
      </c>
      <c r="C4" s="4" t="s">
        <v>5</v>
      </c>
      <c r="D4" s="4" t="s">
        <v>6</v>
      </c>
      <c r="E4" s="5" t="s">
        <v>7</v>
      </c>
      <c r="F4" s="6" t="s">
        <v>8</v>
      </c>
      <c r="G4" s="7" t="s">
        <v>9</v>
      </c>
      <c r="H4" s="8" t="s">
        <v>10</v>
      </c>
      <c r="I4" s="1"/>
      <c r="J4" s="3"/>
      <c r="K4" s="4" t="s">
        <v>4</v>
      </c>
      <c r="L4" s="4" t="s">
        <v>5</v>
      </c>
      <c r="M4" s="4" t="s">
        <v>6</v>
      </c>
      <c r="N4" s="5" t="s">
        <v>7</v>
      </c>
      <c r="O4" s="6" t="s">
        <v>8</v>
      </c>
      <c r="P4" s="7" t="s">
        <v>9</v>
      </c>
      <c r="Q4" s="8" t="s">
        <v>10</v>
      </c>
    </row>
    <row r="5" spans="1:17" ht="18.75" customHeight="1">
      <c r="A5" s="9">
        <v>1</v>
      </c>
      <c r="B5" s="10"/>
      <c r="C5" s="10"/>
      <c r="D5" s="10" t="str">
        <f t="shared" ref="D5:D14" si="0">PHONETIC(C5)</f>
        <v/>
      </c>
      <c r="E5" s="11"/>
      <c r="F5" s="12"/>
      <c r="G5" s="13"/>
      <c r="H5" s="14"/>
      <c r="I5" s="15"/>
      <c r="J5" s="9">
        <v>1</v>
      </c>
      <c r="K5" s="10"/>
      <c r="L5" s="10"/>
      <c r="M5" s="10" t="str">
        <f t="shared" ref="M5:M14" si="1">PHONETIC(L5)</f>
        <v/>
      </c>
      <c r="N5" s="11"/>
      <c r="O5" s="12"/>
      <c r="P5" s="13"/>
      <c r="Q5" s="14"/>
    </row>
    <row r="6" spans="1:17" ht="18.75" customHeight="1">
      <c r="A6" s="9">
        <v>2</v>
      </c>
      <c r="B6" s="10"/>
      <c r="C6" s="10"/>
      <c r="D6" s="10" t="str">
        <f t="shared" si="0"/>
        <v/>
      </c>
      <c r="E6" s="11"/>
      <c r="F6" s="12"/>
      <c r="G6" s="13"/>
      <c r="H6" s="14"/>
      <c r="I6" s="15"/>
      <c r="J6" s="9">
        <v>2</v>
      </c>
      <c r="K6" s="10"/>
      <c r="L6" s="10"/>
      <c r="M6" s="10" t="str">
        <f t="shared" si="1"/>
        <v/>
      </c>
      <c r="N6" s="11"/>
      <c r="O6" s="12"/>
      <c r="P6" s="13"/>
      <c r="Q6" s="14"/>
    </row>
    <row r="7" spans="1:17" ht="18.75" customHeight="1">
      <c r="A7" s="9">
        <v>3</v>
      </c>
      <c r="B7" s="10"/>
      <c r="C7" s="10"/>
      <c r="D7" s="10" t="str">
        <f t="shared" si="0"/>
        <v/>
      </c>
      <c r="E7" s="11"/>
      <c r="F7" s="12"/>
      <c r="G7" s="13"/>
      <c r="H7" s="14"/>
      <c r="I7" s="15"/>
      <c r="J7" s="9">
        <v>3</v>
      </c>
      <c r="K7" s="10"/>
      <c r="L7" s="10"/>
      <c r="M7" s="10" t="str">
        <f t="shared" si="1"/>
        <v/>
      </c>
      <c r="N7" s="11"/>
      <c r="O7" s="12"/>
      <c r="P7" s="13"/>
      <c r="Q7" s="14"/>
    </row>
    <row r="8" spans="1:17" ht="18.75" customHeight="1">
      <c r="A8" s="9">
        <v>4</v>
      </c>
      <c r="B8" s="10"/>
      <c r="C8" s="10"/>
      <c r="D8" s="10" t="str">
        <f t="shared" si="0"/>
        <v/>
      </c>
      <c r="E8" s="11"/>
      <c r="F8" s="12"/>
      <c r="G8" s="13"/>
      <c r="H8" s="14"/>
      <c r="I8" s="15"/>
      <c r="J8" s="9">
        <v>4</v>
      </c>
      <c r="K8" s="10"/>
      <c r="L8" s="10"/>
      <c r="M8" s="10" t="str">
        <f t="shared" si="1"/>
        <v/>
      </c>
      <c r="N8" s="11"/>
      <c r="O8" s="12"/>
      <c r="P8" s="13"/>
      <c r="Q8" s="14"/>
    </row>
    <row r="9" spans="1:17" ht="18.75" customHeight="1">
      <c r="A9" s="9">
        <v>5</v>
      </c>
      <c r="B9" s="10"/>
      <c r="C9" s="10"/>
      <c r="D9" s="10" t="str">
        <f t="shared" si="0"/>
        <v/>
      </c>
      <c r="E9" s="11"/>
      <c r="F9" s="12"/>
      <c r="G9" s="13"/>
      <c r="H9" s="14"/>
      <c r="I9" s="15"/>
      <c r="J9" s="9">
        <v>5</v>
      </c>
      <c r="K9" s="10"/>
      <c r="L9" s="10"/>
      <c r="M9" s="10" t="str">
        <f t="shared" si="1"/>
        <v/>
      </c>
      <c r="N9" s="11"/>
      <c r="O9" s="12"/>
      <c r="P9" s="13"/>
      <c r="Q9" s="14"/>
    </row>
    <row r="10" spans="1:17" ht="18.75" customHeight="1">
      <c r="A10" s="9">
        <v>6</v>
      </c>
      <c r="B10" s="10"/>
      <c r="C10" s="10"/>
      <c r="D10" s="10" t="str">
        <f t="shared" si="0"/>
        <v/>
      </c>
      <c r="E10" s="11"/>
      <c r="F10" s="12"/>
      <c r="G10" s="13"/>
      <c r="H10" s="14"/>
      <c r="I10" s="15"/>
      <c r="J10" s="9">
        <v>6</v>
      </c>
      <c r="K10" s="10"/>
      <c r="L10" s="10"/>
      <c r="M10" s="10" t="str">
        <f t="shared" si="1"/>
        <v/>
      </c>
      <c r="N10" s="11"/>
      <c r="O10" s="12"/>
      <c r="P10" s="13"/>
      <c r="Q10" s="14"/>
    </row>
    <row r="11" spans="1:17" ht="18.75" customHeight="1">
      <c r="A11" s="9">
        <v>7</v>
      </c>
      <c r="B11" s="10"/>
      <c r="C11" s="10"/>
      <c r="D11" s="10" t="str">
        <f t="shared" si="0"/>
        <v/>
      </c>
      <c r="E11" s="11"/>
      <c r="F11" s="12"/>
      <c r="G11" s="13"/>
      <c r="H11" s="14"/>
      <c r="I11" s="15"/>
      <c r="J11" s="9">
        <v>7</v>
      </c>
      <c r="K11" s="10"/>
      <c r="L11" s="10"/>
      <c r="M11" s="10" t="str">
        <f t="shared" si="1"/>
        <v/>
      </c>
      <c r="N11" s="11"/>
      <c r="O11" s="12"/>
      <c r="P11" s="13"/>
      <c r="Q11" s="14"/>
    </row>
    <row r="12" spans="1:17" ht="18.75" customHeight="1">
      <c r="A12" s="9">
        <v>8</v>
      </c>
      <c r="B12" s="10"/>
      <c r="C12" s="10"/>
      <c r="D12" s="10" t="str">
        <f t="shared" si="0"/>
        <v/>
      </c>
      <c r="E12" s="11"/>
      <c r="F12" s="12"/>
      <c r="G12" s="13"/>
      <c r="H12" s="14"/>
      <c r="I12" s="15"/>
      <c r="J12" s="9">
        <v>8</v>
      </c>
      <c r="K12" s="10"/>
      <c r="L12" s="10"/>
      <c r="M12" s="10" t="str">
        <f t="shared" si="1"/>
        <v/>
      </c>
      <c r="N12" s="11"/>
      <c r="O12" s="12"/>
      <c r="P12" s="13"/>
      <c r="Q12" s="14"/>
    </row>
    <row r="13" spans="1:17" ht="18.75" customHeight="1">
      <c r="A13" s="9">
        <v>9</v>
      </c>
      <c r="B13" s="10"/>
      <c r="C13" s="10"/>
      <c r="D13" s="10" t="str">
        <f t="shared" si="0"/>
        <v/>
      </c>
      <c r="E13" s="11"/>
      <c r="F13" s="12"/>
      <c r="G13" s="13"/>
      <c r="H13" s="14"/>
      <c r="I13" s="15"/>
      <c r="J13" s="9">
        <v>9</v>
      </c>
      <c r="K13" s="10"/>
      <c r="L13" s="10"/>
      <c r="M13" s="10" t="str">
        <f t="shared" si="1"/>
        <v/>
      </c>
      <c r="N13" s="11"/>
      <c r="O13" s="12"/>
      <c r="P13" s="13"/>
      <c r="Q13" s="14"/>
    </row>
    <row r="14" spans="1:17" ht="18.75" customHeight="1">
      <c r="A14" s="16">
        <v>10</v>
      </c>
      <c r="B14" s="17"/>
      <c r="C14" s="17"/>
      <c r="D14" s="17" t="str">
        <f t="shared" si="0"/>
        <v/>
      </c>
      <c r="E14" s="18"/>
      <c r="F14" s="19"/>
      <c r="G14" s="20"/>
      <c r="H14" s="21"/>
      <c r="I14" s="15"/>
      <c r="J14" s="16">
        <v>10</v>
      </c>
      <c r="K14" s="17"/>
      <c r="L14" s="17"/>
      <c r="M14" s="17" t="str">
        <f t="shared" si="1"/>
        <v/>
      </c>
      <c r="N14" s="18"/>
      <c r="O14" s="19"/>
      <c r="P14" s="20"/>
      <c r="Q14" s="21"/>
    </row>
    <row r="15" spans="1:17" ht="18.75" customHeight="1">
      <c r="F15" s="1"/>
      <c r="G15" s="1"/>
      <c r="H15" s="1"/>
      <c r="O15" s="1"/>
      <c r="P15" s="1"/>
      <c r="Q15" s="1"/>
    </row>
    <row r="16" spans="1:17" ht="19.5" customHeight="1">
      <c r="A16" s="66" t="s">
        <v>11</v>
      </c>
      <c r="B16" s="67"/>
      <c r="C16" s="67"/>
      <c r="D16" s="67"/>
      <c r="E16" s="67"/>
      <c r="F16" s="67"/>
      <c r="G16" s="67"/>
      <c r="H16" s="68"/>
      <c r="I16" s="2"/>
      <c r="J16" s="66" t="s">
        <v>12</v>
      </c>
      <c r="K16" s="67"/>
      <c r="L16" s="67"/>
      <c r="M16" s="67"/>
      <c r="N16" s="67"/>
      <c r="O16" s="67"/>
      <c r="P16" s="67"/>
      <c r="Q16" s="68"/>
    </row>
    <row r="17" spans="1:17" ht="18.75" customHeight="1">
      <c r="A17" s="3"/>
      <c r="B17" s="4" t="s">
        <v>4</v>
      </c>
      <c r="C17" s="4" t="s">
        <v>5</v>
      </c>
      <c r="D17" s="4" t="s">
        <v>6</v>
      </c>
      <c r="E17" s="5" t="s">
        <v>7</v>
      </c>
      <c r="F17" s="6" t="s">
        <v>8</v>
      </c>
      <c r="G17" s="7" t="s">
        <v>9</v>
      </c>
      <c r="H17" s="8" t="s">
        <v>10</v>
      </c>
      <c r="J17" s="3"/>
      <c r="K17" s="4" t="s">
        <v>4</v>
      </c>
      <c r="L17" s="4" t="s">
        <v>5</v>
      </c>
      <c r="M17" s="4" t="s">
        <v>6</v>
      </c>
      <c r="N17" s="5" t="s">
        <v>7</v>
      </c>
      <c r="O17" s="6" t="s">
        <v>8</v>
      </c>
      <c r="P17" s="7" t="s">
        <v>9</v>
      </c>
      <c r="Q17" s="8" t="s">
        <v>10</v>
      </c>
    </row>
    <row r="18" spans="1:17" ht="18.75" customHeight="1">
      <c r="A18" s="9">
        <v>1</v>
      </c>
      <c r="B18" s="10"/>
      <c r="C18" s="10"/>
      <c r="D18" s="10" t="str">
        <f t="shared" ref="D18:D27" si="2">PHONETIC(C18)</f>
        <v/>
      </c>
      <c r="E18" s="11"/>
      <c r="F18" s="12"/>
      <c r="G18" s="13"/>
      <c r="H18" s="14"/>
      <c r="J18" s="9">
        <v>1</v>
      </c>
      <c r="K18" s="10"/>
      <c r="L18" s="10"/>
      <c r="M18" s="10" t="str">
        <f t="shared" ref="M18:M27" si="3">PHONETIC(L18)</f>
        <v/>
      </c>
      <c r="N18" s="11"/>
      <c r="O18" s="12"/>
      <c r="P18" s="13"/>
      <c r="Q18" s="14"/>
    </row>
    <row r="19" spans="1:17" ht="18.75" customHeight="1">
      <c r="A19" s="9">
        <v>2</v>
      </c>
      <c r="B19" s="10"/>
      <c r="C19" s="10"/>
      <c r="D19" s="10" t="str">
        <f t="shared" si="2"/>
        <v/>
      </c>
      <c r="E19" s="11"/>
      <c r="F19" s="12"/>
      <c r="G19" s="13"/>
      <c r="H19" s="14"/>
      <c r="J19" s="9">
        <v>2</v>
      </c>
      <c r="K19" s="10"/>
      <c r="L19" s="10"/>
      <c r="M19" s="10" t="str">
        <f t="shared" si="3"/>
        <v/>
      </c>
      <c r="N19" s="11"/>
      <c r="O19" s="12"/>
      <c r="P19" s="13"/>
      <c r="Q19" s="14"/>
    </row>
    <row r="20" spans="1:17" ht="18.75" customHeight="1">
      <c r="A20" s="9">
        <v>3</v>
      </c>
      <c r="B20" s="10"/>
      <c r="C20" s="10"/>
      <c r="D20" s="10" t="str">
        <f t="shared" si="2"/>
        <v/>
      </c>
      <c r="E20" s="11"/>
      <c r="F20" s="12"/>
      <c r="G20" s="13"/>
      <c r="H20" s="14"/>
      <c r="J20" s="9">
        <v>3</v>
      </c>
      <c r="K20" s="10"/>
      <c r="L20" s="10"/>
      <c r="M20" s="10" t="str">
        <f t="shared" si="3"/>
        <v/>
      </c>
      <c r="N20" s="11"/>
      <c r="O20" s="12"/>
      <c r="P20" s="13"/>
      <c r="Q20" s="14"/>
    </row>
    <row r="21" spans="1:17" ht="18.75" customHeight="1">
      <c r="A21" s="9">
        <v>4</v>
      </c>
      <c r="B21" s="10"/>
      <c r="C21" s="10"/>
      <c r="D21" s="10" t="str">
        <f t="shared" si="2"/>
        <v/>
      </c>
      <c r="E21" s="11"/>
      <c r="F21" s="12"/>
      <c r="G21" s="13"/>
      <c r="H21" s="14"/>
      <c r="J21" s="9">
        <v>4</v>
      </c>
      <c r="K21" s="10"/>
      <c r="L21" s="10"/>
      <c r="M21" s="10" t="str">
        <f t="shared" si="3"/>
        <v/>
      </c>
      <c r="N21" s="11"/>
      <c r="O21" s="12"/>
      <c r="P21" s="13"/>
      <c r="Q21" s="14"/>
    </row>
    <row r="22" spans="1:17" ht="18.75" customHeight="1">
      <c r="A22" s="9">
        <v>5</v>
      </c>
      <c r="B22" s="10"/>
      <c r="C22" s="10"/>
      <c r="D22" s="10" t="str">
        <f t="shared" si="2"/>
        <v/>
      </c>
      <c r="E22" s="11"/>
      <c r="F22" s="12"/>
      <c r="G22" s="13"/>
      <c r="H22" s="14"/>
      <c r="J22" s="9">
        <v>5</v>
      </c>
      <c r="K22" s="10"/>
      <c r="L22" s="10"/>
      <c r="M22" s="10" t="str">
        <f t="shared" si="3"/>
        <v/>
      </c>
      <c r="N22" s="11"/>
      <c r="O22" s="12"/>
      <c r="P22" s="13"/>
      <c r="Q22" s="14"/>
    </row>
    <row r="23" spans="1:17" ht="18.75" customHeight="1">
      <c r="A23" s="9">
        <v>6</v>
      </c>
      <c r="B23" s="10"/>
      <c r="C23" s="10"/>
      <c r="D23" s="10" t="str">
        <f t="shared" si="2"/>
        <v/>
      </c>
      <c r="E23" s="11"/>
      <c r="F23" s="12"/>
      <c r="G23" s="13"/>
      <c r="H23" s="14"/>
      <c r="J23" s="9">
        <v>6</v>
      </c>
      <c r="K23" s="10"/>
      <c r="L23" s="10"/>
      <c r="M23" s="10" t="str">
        <f t="shared" si="3"/>
        <v/>
      </c>
      <c r="N23" s="11"/>
      <c r="O23" s="12"/>
      <c r="P23" s="13"/>
      <c r="Q23" s="14"/>
    </row>
    <row r="24" spans="1:17" ht="18.75" customHeight="1">
      <c r="A24" s="9">
        <v>7</v>
      </c>
      <c r="B24" s="10"/>
      <c r="C24" s="10"/>
      <c r="D24" s="10" t="str">
        <f t="shared" si="2"/>
        <v/>
      </c>
      <c r="E24" s="11"/>
      <c r="F24" s="12"/>
      <c r="G24" s="13"/>
      <c r="H24" s="14"/>
      <c r="J24" s="9">
        <v>7</v>
      </c>
      <c r="K24" s="10"/>
      <c r="L24" s="10"/>
      <c r="M24" s="10" t="str">
        <f t="shared" si="3"/>
        <v/>
      </c>
      <c r="N24" s="11"/>
      <c r="O24" s="12"/>
      <c r="P24" s="13"/>
      <c r="Q24" s="14"/>
    </row>
    <row r="25" spans="1:17" ht="18.75" customHeight="1">
      <c r="A25" s="9">
        <v>8</v>
      </c>
      <c r="B25" s="10"/>
      <c r="C25" s="10"/>
      <c r="D25" s="10" t="str">
        <f t="shared" si="2"/>
        <v/>
      </c>
      <c r="E25" s="11"/>
      <c r="F25" s="12"/>
      <c r="G25" s="13"/>
      <c r="H25" s="14"/>
      <c r="J25" s="9">
        <v>8</v>
      </c>
      <c r="K25" s="10"/>
      <c r="L25" s="10"/>
      <c r="M25" s="10" t="str">
        <f t="shared" si="3"/>
        <v/>
      </c>
      <c r="N25" s="11"/>
      <c r="O25" s="12"/>
      <c r="P25" s="13"/>
      <c r="Q25" s="14"/>
    </row>
    <row r="26" spans="1:17" ht="18.75" customHeight="1">
      <c r="A26" s="9">
        <v>9</v>
      </c>
      <c r="B26" s="10"/>
      <c r="C26" s="10"/>
      <c r="D26" s="10" t="str">
        <f t="shared" si="2"/>
        <v/>
      </c>
      <c r="E26" s="11"/>
      <c r="F26" s="12"/>
      <c r="G26" s="13"/>
      <c r="H26" s="14"/>
      <c r="J26" s="9">
        <v>9</v>
      </c>
      <c r="K26" s="10"/>
      <c r="L26" s="10"/>
      <c r="M26" s="10" t="str">
        <f t="shared" si="3"/>
        <v/>
      </c>
      <c r="N26" s="11"/>
      <c r="O26" s="12"/>
      <c r="P26" s="13"/>
      <c r="Q26" s="14"/>
    </row>
    <row r="27" spans="1:17" ht="18.75" customHeight="1">
      <c r="A27" s="16">
        <v>10</v>
      </c>
      <c r="B27" s="17"/>
      <c r="C27" s="17"/>
      <c r="D27" s="17" t="str">
        <f t="shared" si="2"/>
        <v/>
      </c>
      <c r="E27" s="18"/>
      <c r="F27" s="19"/>
      <c r="G27" s="20"/>
      <c r="H27" s="21"/>
      <c r="J27" s="16">
        <v>10</v>
      </c>
      <c r="K27" s="17"/>
      <c r="L27" s="17"/>
      <c r="M27" s="17" t="str">
        <f t="shared" si="3"/>
        <v/>
      </c>
      <c r="N27" s="18"/>
      <c r="O27" s="19"/>
      <c r="P27" s="20"/>
      <c r="Q27" s="21"/>
    </row>
    <row r="28" spans="1:17" ht="18.75" customHeight="1">
      <c r="F28" s="1"/>
      <c r="G28" s="1"/>
      <c r="H28" s="1"/>
      <c r="O28" s="1"/>
      <c r="P28" s="1"/>
      <c r="Q28" s="1"/>
    </row>
    <row r="29" spans="1:17" ht="19.5" customHeight="1">
      <c r="A29" s="66" t="s">
        <v>13</v>
      </c>
      <c r="B29" s="67"/>
      <c r="C29" s="67"/>
      <c r="D29" s="67"/>
      <c r="E29" s="67"/>
      <c r="F29" s="67"/>
      <c r="G29" s="67"/>
      <c r="H29" s="68"/>
      <c r="I29" s="2"/>
      <c r="J29" s="66" t="s">
        <v>14</v>
      </c>
      <c r="K29" s="67"/>
      <c r="L29" s="67"/>
      <c r="M29" s="67"/>
      <c r="N29" s="67"/>
      <c r="O29" s="67"/>
      <c r="P29" s="67"/>
      <c r="Q29" s="68"/>
    </row>
    <row r="30" spans="1:17" ht="18.75" customHeight="1">
      <c r="A30" s="3"/>
      <c r="B30" s="4" t="s">
        <v>4</v>
      </c>
      <c r="C30" s="4" t="s">
        <v>5</v>
      </c>
      <c r="D30" s="4" t="s">
        <v>6</v>
      </c>
      <c r="E30" s="5" t="s">
        <v>7</v>
      </c>
      <c r="F30" s="6" t="s">
        <v>8</v>
      </c>
      <c r="G30" s="7" t="s">
        <v>9</v>
      </c>
      <c r="H30" s="8" t="s">
        <v>10</v>
      </c>
      <c r="J30" s="3"/>
      <c r="K30" s="4" t="s">
        <v>4</v>
      </c>
      <c r="L30" s="4" t="s">
        <v>5</v>
      </c>
      <c r="M30" s="4" t="s">
        <v>6</v>
      </c>
      <c r="N30" s="5" t="s">
        <v>7</v>
      </c>
      <c r="O30" s="6" t="s">
        <v>8</v>
      </c>
      <c r="P30" s="7" t="s">
        <v>9</v>
      </c>
      <c r="Q30" s="8" t="s">
        <v>10</v>
      </c>
    </row>
    <row r="31" spans="1:17" ht="18.75" customHeight="1">
      <c r="A31" s="9">
        <v>1</v>
      </c>
      <c r="B31" s="10"/>
      <c r="C31" s="10"/>
      <c r="D31" s="10" t="str">
        <f t="shared" ref="D31:D40" si="4">PHONETIC(C31)</f>
        <v/>
      </c>
      <c r="E31" s="11"/>
      <c r="F31" s="12"/>
      <c r="G31" s="13"/>
      <c r="H31" s="14"/>
      <c r="J31" s="9">
        <v>1</v>
      </c>
      <c r="K31" s="10"/>
      <c r="L31" s="10"/>
      <c r="M31" s="10" t="str">
        <f t="shared" ref="M31:M40" si="5">PHONETIC(L31)</f>
        <v/>
      </c>
      <c r="N31" s="22"/>
      <c r="O31" s="12"/>
      <c r="P31" s="13"/>
      <c r="Q31" s="14"/>
    </row>
    <row r="32" spans="1:17" ht="18.75" customHeight="1">
      <c r="A32" s="9">
        <v>2</v>
      </c>
      <c r="B32" s="10"/>
      <c r="C32" s="10"/>
      <c r="D32" s="10" t="str">
        <f t="shared" si="4"/>
        <v/>
      </c>
      <c r="E32" s="11"/>
      <c r="F32" s="12"/>
      <c r="G32" s="13"/>
      <c r="H32" s="14"/>
      <c r="J32" s="9">
        <v>2</v>
      </c>
      <c r="K32" s="10"/>
      <c r="L32" s="10"/>
      <c r="M32" s="10" t="str">
        <f t="shared" si="5"/>
        <v/>
      </c>
      <c r="N32" s="22"/>
      <c r="O32" s="12"/>
      <c r="P32" s="13"/>
      <c r="Q32" s="14"/>
    </row>
    <row r="33" spans="1:17" ht="18.75" customHeight="1">
      <c r="A33" s="9">
        <v>3</v>
      </c>
      <c r="B33" s="10"/>
      <c r="C33" s="10"/>
      <c r="D33" s="10" t="str">
        <f t="shared" si="4"/>
        <v/>
      </c>
      <c r="E33" s="11"/>
      <c r="F33" s="12"/>
      <c r="G33" s="13"/>
      <c r="H33" s="14"/>
      <c r="J33" s="9">
        <v>3</v>
      </c>
      <c r="K33" s="10"/>
      <c r="L33" s="10"/>
      <c r="M33" s="10" t="str">
        <f t="shared" si="5"/>
        <v/>
      </c>
      <c r="N33" s="22"/>
      <c r="O33" s="12"/>
      <c r="P33" s="13"/>
      <c r="Q33" s="14"/>
    </row>
    <row r="34" spans="1:17" ht="18.75" customHeight="1">
      <c r="A34" s="9">
        <v>4</v>
      </c>
      <c r="B34" s="10"/>
      <c r="C34" s="10"/>
      <c r="D34" s="10" t="str">
        <f t="shared" si="4"/>
        <v/>
      </c>
      <c r="E34" s="11"/>
      <c r="F34" s="12"/>
      <c r="G34" s="13"/>
      <c r="H34" s="14"/>
      <c r="J34" s="9">
        <v>4</v>
      </c>
      <c r="K34" s="10"/>
      <c r="L34" s="10"/>
      <c r="M34" s="10" t="str">
        <f t="shared" si="5"/>
        <v/>
      </c>
      <c r="N34" s="22"/>
      <c r="O34" s="12"/>
      <c r="P34" s="13"/>
      <c r="Q34" s="14"/>
    </row>
    <row r="35" spans="1:17" ht="18.75" customHeight="1">
      <c r="A35" s="9">
        <v>5</v>
      </c>
      <c r="B35" s="10"/>
      <c r="C35" s="10"/>
      <c r="D35" s="10" t="str">
        <f t="shared" si="4"/>
        <v/>
      </c>
      <c r="E35" s="11"/>
      <c r="F35" s="12"/>
      <c r="G35" s="13"/>
      <c r="H35" s="14"/>
      <c r="J35" s="9">
        <v>5</v>
      </c>
      <c r="K35" s="10"/>
      <c r="L35" s="10"/>
      <c r="M35" s="10" t="str">
        <f t="shared" si="5"/>
        <v/>
      </c>
      <c r="N35" s="22"/>
      <c r="O35" s="12"/>
      <c r="P35" s="13"/>
      <c r="Q35" s="14"/>
    </row>
    <row r="36" spans="1:17" ht="18.75" customHeight="1">
      <c r="A36" s="9">
        <v>6</v>
      </c>
      <c r="B36" s="10"/>
      <c r="C36" s="10"/>
      <c r="D36" s="10" t="str">
        <f t="shared" si="4"/>
        <v/>
      </c>
      <c r="E36" s="11"/>
      <c r="F36" s="12"/>
      <c r="G36" s="13"/>
      <c r="H36" s="14"/>
      <c r="J36" s="9">
        <v>6</v>
      </c>
      <c r="K36" s="10"/>
      <c r="L36" s="10"/>
      <c r="M36" s="10" t="str">
        <f t="shared" si="5"/>
        <v/>
      </c>
      <c r="N36" s="22"/>
      <c r="O36" s="12"/>
      <c r="P36" s="13"/>
      <c r="Q36" s="14"/>
    </row>
    <row r="37" spans="1:17" ht="18.75" customHeight="1">
      <c r="A37" s="9">
        <v>7</v>
      </c>
      <c r="B37" s="10"/>
      <c r="C37" s="10"/>
      <c r="D37" s="10" t="str">
        <f t="shared" si="4"/>
        <v/>
      </c>
      <c r="E37" s="11"/>
      <c r="F37" s="12"/>
      <c r="G37" s="13"/>
      <c r="H37" s="14"/>
      <c r="J37" s="9">
        <v>7</v>
      </c>
      <c r="K37" s="10"/>
      <c r="L37" s="10"/>
      <c r="M37" s="10" t="str">
        <f t="shared" si="5"/>
        <v/>
      </c>
      <c r="N37" s="22"/>
      <c r="O37" s="12"/>
      <c r="P37" s="13"/>
      <c r="Q37" s="14"/>
    </row>
    <row r="38" spans="1:17" ht="18.75" customHeight="1">
      <c r="A38" s="9">
        <v>8</v>
      </c>
      <c r="B38" s="10"/>
      <c r="C38" s="10"/>
      <c r="D38" s="10" t="str">
        <f t="shared" si="4"/>
        <v/>
      </c>
      <c r="E38" s="11"/>
      <c r="F38" s="12"/>
      <c r="G38" s="13"/>
      <c r="H38" s="14"/>
      <c r="J38" s="9">
        <v>8</v>
      </c>
      <c r="K38" s="10"/>
      <c r="L38" s="10"/>
      <c r="M38" s="10" t="str">
        <f t="shared" si="5"/>
        <v/>
      </c>
      <c r="N38" s="22"/>
      <c r="O38" s="12"/>
      <c r="P38" s="13"/>
      <c r="Q38" s="14"/>
    </row>
    <row r="39" spans="1:17" ht="18.75" customHeight="1">
      <c r="A39" s="9">
        <v>9</v>
      </c>
      <c r="B39" s="10"/>
      <c r="C39" s="10"/>
      <c r="D39" s="10" t="str">
        <f t="shared" si="4"/>
        <v/>
      </c>
      <c r="E39" s="11"/>
      <c r="F39" s="12"/>
      <c r="G39" s="13"/>
      <c r="H39" s="14"/>
      <c r="J39" s="9">
        <v>9</v>
      </c>
      <c r="K39" s="10"/>
      <c r="L39" s="10"/>
      <c r="M39" s="10" t="str">
        <f t="shared" si="5"/>
        <v/>
      </c>
      <c r="N39" s="22"/>
      <c r="O39" s="12"/>
      <c r="P39" s="13"/>
      <c r="Q39" s="14"/>
    </row>
    <row r="40" spans="1:17" ht="18.75" customHeight="1">
      <c r="A40" s="16">
        <v>10</v>
      </c>
      <c r="B40" s="17"/>
      <c r="C40" s="17"/>
      <c r="D40" s="17" t="str">
        <f t="shared" si="4"/>
        <v/>
      </c>
      <c r="E40" s="18"/>
      <c r="F40" s="19"/>
      <c r="G40" s="20"/>
      <c r="H40" s="21"/>
      <c r="J40" s="16">
        <v>10</v>
      </c>
      <c r="K40" s="17"/>
      <c r="L40" s="17"/>
      <c r="M40" s="17" t="str">
        <f t="shared" si="5"/>
        <v/>
      </c>
      <c r="N40" s="23"/>
      <c r="O40" s="19"/>
      <c r="P40" s="20"/>
      <c r="Q40" s="21"/>
    </row>
    <row r="41" spans="1:17" ht="18.75" customHeight="1">
      <c r="F41" s="1"/>
      <c r="G41" s="1"/>
      <c r="H41" s="1"/>
      <c r="O41" s="1"/>
      <c r="P41" s="1"/>
      <c r="Q41" s="1"/>
    </row>
    <row r="42" spans="1:17" ht="18.75" customHeight="1">
      <c r="F42" s="1"/>
      <c r="G42" s="1"/>
      <c r="H42" s="1"/>
      <c r="O42" s="1"/>
      <c r="P42" s="1"/>
      <c r="Q42" s="1"/>
    </row>
    <row r="43" spans="1:17" ht="18.75" customHeight="1">
      <c r="F43" s="1"/>
      <c r="G43" s="1"/>
      <c r="H43" s="1"/>
      <c r="O43" s="1"/>
      <c r="P43" s="1"/>
      <c r="Q43" s="1"/>
    </row>
    <row r="44" spans="1:17" ht="18.75" customHeight="1">
      <c r="F44" s="1"/>
      <c r="G44" s="1"/>
      <c r="H44" s="1"/>
      <c r="O44" s="1"/>
      <c r="P44" s="1"/>
      <c r="Q44" s="1"/>
    </row>
    <row r="45" spans="1:17" ht="18.75" customHeight="1">
      <c r="F45" s="1"/>
      <c r="G45" s="1"/>
      <c r="H45" s="1"/>
      <c r="O45" s="1"/>
      <c r="P45" s="1"/>
      <c r="Q45" s="1"/>
    </row>
    <row r="46" spans="1:17" ht="18.75" customHeight="1">
      <c r="F46" s="1"/>
      <c r="G46" s="1"/>
      <c r="H46" s="1"/>
      <c r="O46" s="1"/>
      <c r="P46" s="1"/>
      <c r="Q46" s="1"/>
    </row>
    <row r="47" spans="1:17" ht="18.75" customHeight="1">
      <c r="F47" s="1"/>
      <c r="G47" s="1"/>
      <c r="H47" s="1"/>
      <c r="O47" s="1"/>
      <c r="P47" s="1"/>
      <c r="Q47" s="1"/>
    </row>
    <row r="48" spans="1:17" ht="18.75" customHeight="1">
      <c r="F48" s="1"/>
      <c r="G48" s="1"/>
      <c r="H48" s="1"/>
      <c r="O48" s="1"/>
      <c r="P48" s="1"/>
      <c r="Q48" s="1"/>
    </row>
    <row r="49" spans="6:17" ht="18.75" customHeight="1">
      <c r="F49" s="1"/>
      <c r="G49" s="1"/>
      <c r="H49" s="1"/>
      <c r="O49" s="1"/>
      <c r="P49" s="1"/>
      <c r="Q49" s="1"/>
    </row>
    <row r="50" spans="6:17" ht="18.75" customHeight="1">
      <c r="F50" s="1"/>
      <c r="G50" s="1"/>
      <c r="H50" s="1"/>
      <c r="O50" s="1"/>
      <c r="P50" s="1"/>
      <c r="Q50" s="1"/>
    </row>
    <row r="51" spans="6:17" ht="18.75" customHeight="1">
      <c r="F51" s="1"/>
      <c r="G51" s="1"/>
      <c r="H51" s="1"/>
      <c r="O51" s="1"/>
      <c r="P51" s="1"/>
      <c r="Q51" s="1"/>
    </row>
    <row r="52" spans="6:17" ht="18.75" customHeight="1">
      <c r="F52" s="1"/>
      <c r="G52" s="1"/>
      <c r="H52" s="1"/>
      <c r="O52" s="1"/>
      <c r="P52" s="1"/>
      <c r="Q52" s="1"/>
    </row>
    <row r="53" spans="6:17" ht="18.75" customHeight="1">
      <c r="F53" s="1"/>
      <c r="G53" s="1"/>
      <c r="H53" s="1"/>
      <c r="O53" s="1"/>
      <c r="P53" s="1"/>
      <c r="Q53" s="1"/>
    </row>
    <row r="54" spans="6:17" ht="18.75" customHeight="1">
      <c r="F54" s="1"/>
      <c r="G54" s="1"/>
      <c r="H54" s="1"/>
      <c r="O54" s="1"/>
      <c r="P54" s="1"/>
      <c r="Q54" s="1"/>
    </row>
    <row r="55" spans="6:17" ht="18.75" customHeight="1">
      <c r="F55" s="1"/>
      <c r="G55" s="1"/>
      <c r="H55" s="1"/>
      <c r="O55" s="1"/>
      <c r="P55" s="1"/>
      <c r="Q55" s="1"/>
    </row>
    <row r="56" spans="6:17" ht="18.75" customHeight="1">
      <c r="F56" s="1"/>
      <c r="G56" s="1"/>
      <c r="H56" s="1"/>
      <c r="O56" s="1"/>
      <c r="P56" s="1"/>
      <c r="Q56" s="1"/>
    </row>
    <row r="57" spans="6:17" ht="18.75" customHeight="1">
      <c r="F57" s="1"/>
      <c r="G57" s="1"/>
      <c r="H57" s="1"/>
      <c r="O57" s="1"/>
      <c r="P57" s="1"/>
      <c r="Q57" s="1"/>
    </row>
    <row r="58" spans="6:17" ht="18.75" customHeight="1">
      <c r="F58" s="1"/>
      <c r="G58" s="1"/>
      <c r="H58" s="1"/>
      <c r="O58" s="1"/>
      <c r="P58" s="1"/>
      <c r="Q58" s="1"/>
    </row>
    <row r="59" spans="6:17" ht="18.75" customHeight="1">
      <c r="F59" s="1"/>
      <c r="G59" s="1"/>
      <c r="H59" s="1"/>
      <c r="O59" s="1"/>
      <c r="P59" s="1"/>
      <c r="Q59" s="1"/>
    </row>
    <row r="60" spans="6:17" ht="18.75" customHeight="1">
      <c r="F60" s="1"/>
      <c r="G60" s="1"/>
      <c r="H60" s="1"/>
      <c r="O60" s="1"/>
      <c r="P60" s="1"/>
      <c r="Q60" s="1"/>
    </row>
    <row r="61" spans="6:17" ht="18.75" customHeight="1">
      <c r="F61" s="1"/>
      <c r="G61" s="1"/>
      <c r="H61" s="1"/>
      <c r="O61" s="1"/>
      <c r="P61" s="1"/>
      <c r="Q61" s="1"/>
    </row>
    <row r="62" spans="6:17" ht="18.75" customHeight="1">
      <c r="F62" s="1"/>
      <c r="G62" s="1"/>
      <c r="H62" s="1"/>
      <c r="O62" s="1"/>
      <c r="P62" s="1"/>
      <c r="Q62" s="1"/>
    </row>
    <row r="63" spans="6:17" ht="18.75" customHeight="1">
      <c r="F63" s="1"/>
      <c r="G63" s="1"/>
      <c r="H63" s="1"/>
      <c r="O63" s="1"/>
      <c r="P63" s="1"/>
      <c r="Q63" s="1"/>
    </row>
    <row r="64" spans="6:17" ht="18.75" customHeight="1">
      <c r="F64" s="1"/>
      <c r="G64" s="1"/>
      <c r="H64" s="1"/>
      <c r="O64" s="1"/>
      <c r="P64" s="1"/>
      <c r="Q64" s="1"/>
    </row>
    <row r="65" spans="6:17" ht="18.75" customHeight="1">
      <c r="F65" s="1"/>
      <c r="G65" s="1"/>
      <c r="H65" s="1"/>
      <c r="O65" s="1"/>
      <c r="P65" s="1"/>
      <c r="Q65" s="1"/>
    </row>
    <row r="66" spans="6:17" ht="18.75" customHeight="1">
      <c r="F66" s="1"/>
      <c r="G66" s="1"/>
      <c r="H66" s="1"/>
      <c r="O66" s="1"/>
      <c r="P66" s="1"/>
      <c r="Q66" s="1"/>
    </row>
    <row r="67" spans="6:17" ht="18.75" customHeight="1">
      <c r="F67" s="1"/>
      <c r="G67" s="1"/>
      <c r="H67" s="1"/>
      <c r="O67" s="1"/>
      <c r="P67" s="1"/>
      <c r="Q67" s="1"/>
    </row>
    <row r="68" spans="6:17" ht="18.75" customHeight="1">
      <c r="F68" s="1"/>
      <c r="G68" s="1"/>
      <c r="H68" s="1"/>
      <c r="O68" s="1"/>
      <c r="P68" s="1"/>
      <c r="Q68" s="1"/>
    </row>
    <row r="69" spans="6:17" ht="18.75" customHeight="1">
      <c r="F69" s="1"/>
      <c r="G69" s="1"/>
      <c r="H69" s="1"/>
      <c r="O69" s="1"/>
      <c r="P69" s="1"/>
      <c r="Q69" s="1"/>
    </row>
    <row r="70" spans="6:17" ht="18.75" customHeight="1">
      <c r="F70" s="1"/>
      <c r="G70" s="1"/>
      <c r="H70" s="1"/>
      <c r="O70" s="1"/>
      <c r="P70" s="1"/>
      <c r="Q70" s="1"/>
    </row>
    <row r="71" spans="6:17" ht="18.75" customHeight="1">
      <c r="F71" s="1"/>
      <c r="G71" s="1"/>
      <c r="H71" s="1"/>
      <c r="O71" s="1"/>
      <c r="P71" s="1"/>
      <c r="Q71" s="1"/>
    </row>
    <row r="72" spans="6:17" ht="18.75" customHeight="1">
      <c r="F72" s="1"/>
      <c r="G72" s="1"/>
      <c r="H72" s="1"/>
      <c r="O72" s="1"/>
      <c r="P72" s="1"/>
      <c r="Q72" s="1"/>
    </row>
    <row r="73" spans="6:17" ht="18.75" customHeight="1">
      <c r="F73" s="1"/>
      <c r="G73" s="1"/>
      <c r="H73" s="1"/>
      <c r="O73" s="1"/>
      <c r="P73" s="1"/>
      <c r="Q73" s="1"/>
    </row>
    <row r="74" spans="6:17" ht="18.75" customHeight="1">
      <c r="F74" s="1"/>
      <c r="G74" s="1"/>
      <c r="H74" s="1"/>
      <c r="O74" s="1"/>
      <c r="P74" s="1"/>
      <c r="Q74" s="1"/>
    </row>
    <row r="75" spans="6:17" ht="18.75" customHeight="1">
      <c r="F75" s="1"/>
      <c r="G75" s="1"/>
      <c r="H75" s="1"/>
      <c r="O75" s="1"/>
      <c r="P75" s="1"/>
      <c r="Q75" s="1"/>
    </row>
    <row r="76" spans="6:17" ht="18.75" customHeight="1">
      <c r="F76" s="1"/>
      <c r="G76" s="1"/>
      <c r="H76" s="1"/>
      <c r="O76" s="1"/>
      <c r="P76" s="1"/>
      <c r="Q76" s="1"/>
    </row>
    <row r="77" spans="6:17" ht="18.75" customHeight="1">
      <c r="F77" s="1"/>
      <c r="G77" s="1"/>
      <c r="H77" s="1"/>
      <c r="O77" s="1"/>
      <c r="P77" s="1"/>
      <c r="Q77" s="1"/>
    </row>
    <row r="78" spans="6:17" ht="18.75" customHeight="1">
      <c r="F78" s="1"/>
      <c r="G78" s="1"/>
      <c r="H78" s="1"/>
      <c r="O78" s="1"/>
      <c r="P78" s="1"/>
      <c r="Q78" s="1"/>
    </row>
    <row r="79" spans="6:17" ht="18.75" customHeight="1">
      <c r="F79" s="1"/>
      <c r="G79" s="1"/>
      <c r="H79" s="1"/>
      <c r="O79" s="1"/>
      <c r="P79" s="1"/>
      <c r="Q79" s="1"/>
    </row>
    <row r="80" spans="6:17" ht="18.75" customHeight="1">
      <c r="F80" s="1"/>
      <c r="G80" s="1"/>
      <c r="H80" s="1"/>
      <c r="O80" s="1"/>
      <c r="P80" s="1"/>
      <c r="Q80" s="1"/>
    </row>
    <row r="81" spans="6:17" ht="18.75" customHeight="1">
      <c r="F81" s="1"/>
      <c r="G81" s="1"/>
      <c r="H81" s="1"/>
      <c r="O81" s="1"/>
      <c r="P81" s="1"/>
      <c r="Q81" s="1"/>
    </row>
    <row r="82" spans="6:17" ht="18.75" customHeight="1">
      <c r="F82" s="1"/>
      <c r="G82" s="1"/>
      <c r="H82" s="1"/>
      <c r="O82" s="1"/>
      <c r="P82" s="1"/>
      <c r="Q82" s="1"/>
    </row>
    <row r="83" spans="6:17" ht="18.75" customHeight="1">
      <c r="F83" s="1"/>
      <c r="G83" s="1"/>
      <c r="H83" s="1"/>
      <c r="O83" s="1"/>
      <c r="P83" s="1"/>
      <c r="Q83" s="1"/>
    </row>
    <row r="84" spans="6:17" ht="18.75" customHeight="1">
      <c r="F84" s="1"/>
      <c r="G84" s="1"/>
      <c r="H84" s="1"/>
      <c r="O84" s="1"/>
      <c r="P84" s="1"/>
      <c r="Q84" s="1"/>
    </row>
    <row r="85" spans="6:17" ht="18.75" customHeight="1">
      <c r="F85" s="1"/>
      <c r="G85" s="1"/>
      <c r="H85" s="1"/>
      <c r="O85" s="1"/>
      <c r="P85" s="1"/>
      <c r="Q85" s="1"/>
    </row>
    <row r="86" spans="6:17" ht="18.75" customHeight="1">
      <c r="F86" s="1"/>
      <c r="G86" s="1"/>
      <c r="H86" s="1"/>
      <c r="O86" s="1"/>
      <c r="P86" s="1"/>
      <c r="Q86" s="1"/>
    </row>
    <row r="87" spans="6:17" ht="18.75" customHeight="1">
      <c r="F87" s="1"/>
      <c r="G87" s="1"/>
      <c r="H87" s="1"/>
      <c r="O87" s="1"/>
      <c r="P87" s="1"/>
      <c r="Q87" s="1"/>
    </row>
    <row r="88" spans="6:17" ht="18.75" customHeight="1">
      <c r="F88" s="1"/>
      <c r="G88" s="1"/>
      <c r="H88" s="1"/>
      <c r="O88" s="1"/>
      <c r="P88" s="1"/>
      <c r="Q88" s="1"/>
    </row>
    <row r="89" spans="6:17" ht="18.75" customHeight="1">
      <c r="F89" s="1"/>
      <c r="G89" s="1"/>
      <c r="H89" s="1"/>
      <c r="O89" s="1"/>
      <c r="P89" s="1"/>
      <c r="Q89" s="1"/>
    </row>
    <row r="90" spans="6:17" ht="18.75" customHeight="1">
      <c r="F90" s="1"/>
      <c r="G90" s="1"/>
      <c r="H90" s="1"/>
      <c r="O90" s="1"/>
      <c r="P90" s="1"/>
      <c r="Q90" s="1"/>
    </row>
    <row r="91" spans="6:17" ht="18.75" customHeight="1">
      <c r="F91" s="1"/>
      <c r="G91" s="1"/>
      <c r="H91" s="1"/>
      <c r="O91" s="1"/>
      <c r="P91" s="1"/>
      <c r="Q91" s="1"/>
    </row>
    <row r="92" spans="6:17" ht="18.75" customHeight="1">
      <c r="F92" s="1"/>
      <c r="G92" s="1"/>
      <c r="H92" s="1"/>
      <c r="O92" s="1"/>
      <c r="P92" s="1"/>
      <c r="Q92" s="1"/>
    </row>
    <row r="93" spans="6:17" ht="18.75" customHeight="1">
      <c r="F93" s="1"/>
      <c r="G93" s="1"/>
      <c r="H93" s="1"/>
      <c r="O93" s="1"/>
      <c r="P93" s="1"/>
      <c r="Q93" s="1"/>
    </row>
    <row r="94" spans="6:17" ht="18.75" customHeight="1">
      <c r="F94" s="1"/>
      <c r="G94" s="1"/>
      <c r="H94" s="1"/>
      <c r="O94" s="1"/>
      <c r="P94" s="1"/>
      <c r="Q94" s="1"/>
    </row>
    <row r="95" spans="6:17" ht="18.75" customHeight="1">
      <c r="F95" s="1"/>
      <c r="G95" s="1"/>
      <c r="H95" s="1"/>
      <c r="O95" s="1"/>
      <c r="P95" s="1"/>
      <c r="Q95" s="1"/>
    </row>
    <row r="96" spans="6:17" ht="18.75" customHeight="1">
      <c r="F96" s="1"/>
      <c r="G96" s="1"/>
      <c r="H96" s="1"/>
      <c r="O96" s="1"/>
      <c r="P96" s="1"/>
      <c r="Q96" s="1"/>
    </row>
    <row r="97" spans="6:17" ht="18.75" customHeight="1">
      <c r="F97" s="1"/>
      <c r="G97" s="1"/>
      <c r="H97" s="1"/>
      <c r="O97" s="1"/>
      <c r="P97" s="1"/>
      <c r="Q97" s="1"/>
    </row>
    <row r="98" spans="6:17" ht="18.75" customHeight="1">
      <c r="F98" s="1"/>
      <c r="G98" s="1"/>
      <c r="H98" s="1"/>
      <c r="O98" s="1"/>
      <c r="P98" s="1"/>
      <c r="Q98" s="1"/>
    </row>
    <row r="99" spans="6:17" ht="18.75" customHeight="1">
      <c r="F99" s="1"/>
      <c r="G99" s="1"/>
      <c r="H99" s="1"/>
      <c r="O99" s="1"/>
      <c r="P99" s="1"/>
      <c r="Q99" s="1"/>
    </row>
    <row r="100" spans="6:17" ht="18.75" customHeight="1">
      <c r="F100" s="1"/>
      <c r="G100" s="1"/>
      <c r="H100" s="1"/>
      <c r="O100" s="1"/>
      <c r="P100" s="1"/>
      <c r="Q100" s="1"/>
    </row>
  </sheetData>
  <mergeCells count="6">
    <mergeCell ref="J29:Q29"/>
    <mergeCell ref="A29:H29"/>
    <mergeCell ref="A3:H3"/>
    <mergeCell ref="J3:Q3"/>
    <mergeCell ref="A16:H16"/>
    <mergeCell ref="J16:Q16"/>
  </mergeCells>
  <phoneticPr fontId="11"/>
  <conditionalFormatting sqref="B5:H14 B18:H27">
    <cfRule type="expression" dxfId="11" priority="1">
      <formula>$G5="○"</formula>
    </cfRule>
    <cfRule type="expression" dxfId="10" priority="2">
      <formula>$F5="○"</formula>
    </cfRule>
  </conditionalFormatting>
  <conditionalFormatting sqref="B31:H40">
    <cfRule type="expression" dxfId="9" priority="3">
      <formula>$G31="○"</formula>
    </cfRule>
    <cfRule type="expression" dxfId="8" priority="4">
      <formula>$F31="○"</formula>
    </cfRule>
  </conditionalFormatting>
  <conditionalFormatting sqref="K5:Q14 K18:Q27 K31:Q40">
    <cfRule type="expression" dxfId="7" priority="5">
      <formula>$P5="○"</formula>
    </cfRule>
    <cfRule type="expression" dxfId="6" priority="6">
      <formula>$O5="○"</formula>
    </cfRule>
  </conditionalFormatting>
  <dataValidations count="1">
    <dataValidation type="list" allowBlank="1" showErrorMessage="1" sqref="F5:H14 O5:Q14 F18:H27 O18:Q27 F31:H40 O31:Q40" xr:uid="{00000000-0002-0000-0000-000000000000}">
      <formula1>"○"</formula1>
    </dataValidation>
  </dataValidations>
  <pageMargins left="0.7" right="0.7" top="0.75" bottom="0.75" header="0" footer="0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Q100"/>
  <sheetViews>
    <sheetView zoomScale="55" zoomScaleNormal="55" workbookViewId="0">
      <selection activeCell="D31" sqref="D31"/>
    </sheetView>
  </sheetViews>
  <sheetFormatPr defaultColWidth="14.375" defaultRowHeight="15" customHeight="1"/>
  <cols>
    <col min="1" max="1" width="3.375" customWidth="1"/>
    <col min="2" max="5" width="11.625" customWidth="1"/>
    <col min="6" max="8" width="5.25" customWidth="1"/>
    <col min="9" max="9" width="5" customWidth="1"/>
    <col min="10" max="10" width="3.375" customWidth="1"/>
    <col min="11" max="14" width="11.625" customWidth="1"/>
    <col min="15" max="17" width="5.25" customWidth="1"/>
  </cols>
  <sheetData>
    <row r="1" spans="1:17" ht="18.75" customHeight="1">
      <c r="B1" t="s">
        <v>0</v>
      </c>
      <c r="F1" s="1"/>
      <c r="G1" s="1"/>
      <c r="H1" s="1"/>
      <c r="O1" s="1"/>
      <c r="P1" s="1"/>
      <c r="Q1" s="1"/>
    </row>
    <row r="2" spans="1:17" ht="18.75" customHeight="1">
      <c r="B2" t="s">
        <v>1</v>
      </c>
      <c r="F2" s="1"/>
      <c r="G2" s="1"/>
      <c r="H2" s="1"/>
      <c r="O2" s="1"/>
      <c r="P2" s="1"/>
      <c r="Q2" s="1"/>
    </row>
    <row r="3" spans="1:17" ht="19.5" customHeight="1">
      <c r="A3" s="66" t="s">
        <v>15</v>
      </c>
      <c r="B3" s="67"/>
      <c r="C3" s="67"/>
      <c r="D3" s="67"/>
      <c r="E3" s="67"/>
      <c r="F3" s="67"/>
      <c r="G3" s="67"/>
      <c r="H3" s="68"/>
      <c r="I3" s="2"/>
      <c r="J3" s="66" t="s">
        <v>16</v>
      </c>
      <c r="K3" s="67"/>
      <c r="L3" s="67"/>
      <c r="M3" s="67"/>
      <c r="N3" s="67"/>
      <c r="O3" s="67"/>
      <c r="P3" s="67"/>
      <c r="Q3" s="68"/>
    </row>
    <row r="4" spans="1:17" ht="18.75" customHeight="1">
      <c r="A4" s="3"/>
      <c r="B4" s="4" t="s">
        <v>4</v>
      </c>
      <c r="C4" s="4" t="s">
        <v>5</v>
      </c>
      <c r="D4" s="4" t="s">
        <v>6</v>
      </c>
      <c r="E4" s="5" t="s">
        <v>7</v>
      </c>
      <c r="F4" s="6" t="s">
        <v>8</v>
      </c>
      <c r="G4" s="7" t="s">
        <v>9</v>
      </c>
      <c r="H4" s="8" t="s">
        <v>10</v>
      </c>
      <c r="I4" s="1"/>
      <c r="J4" s="3"/>
      <c r="K4" s="4" t="s">
        <v>4</v>
      </c>
      <c r="L4" s="4" t="s">
        <v>5</v>
      </c>
      <c r="M4" s="4" t="s">
        <v>6</v>
      </c>
      <c r="N4" s="5" t="s">
        <v>7</v>
      </c>
      <c r="O4" s="6" t="s">
        <v>8</v>
      </c>
      <c r="P4" s="7" t="s">
        <v>9</v>
      </c>
      <c r="Q4" s="8" t="s">
        <v>10</v>
      </c>
    </row>
    <row r="5" spans="1:17" ht="18.75" customHeight="1">
      <c r="A5" s="9">
        <v>1</v>
      </c>
      <c r="B5" s="10"/>
      <c r="C5" s="10"/>
      <c r="D5" s="10" t="str">
        <f t="shared" ref="D5:D14" si="0">PHONETIC(C5)</f>
        <v/>
      </c>
      <c r="E5" s="11"/>
      <c r="F5" s="12"/>
      <c r="G5" s="13"/>
      <c r="H5" s="14"/>
      <c r="I5" s="15"/>
      <c r="J5" s="9">
        <v>1</v>
      </c>
      <c r="K5" s="10"/>
      <c r="L5" s="10"/>
      <c r="M5" s="10" t="str">
        <f t="shared" ref="M5:M14" si="1">PHONETIC(L5)</f>
        <v/>
      </c>
      <c r="N5" s="11"/>
      <c r="O5" s="12"/>
      <c r="P5" s="13"/>
      <c r="Q5" s="14"/>
    </row>
    <row r="6" spans="1:17" ht="18.75" customHeight="1">
      <c r="A6" s="9">
        <v>2</v>
      </c>
      <c r="B6" s="10"/>
      <c r="C6" s="10"/>
      <c r="D6" s="10" t="str">
        <f t="shared" si="0"/>
        <v/>
      </c>
      <c r="E6" s="11"/>
      <c r="F6" s="12"/>
      <c r="G6" s="13"/>
      <c r="H6" s="14"/>
      <c r="I6" s="15"/>
      <c r="J6" s="9">
        <v>2</v>
      </c>
      <c r="K6" s="10"/>
      <c r="L6" s="10"/>
      <c r="M6" s="10" t="str">
        <f t="shared" si="1"/>
        <v/>
      </c>
      <c r="N6" s="11"/>
      <c r="O6" s="12"/>
      <c r="P6" s="13"/>
      <c r="Q6" s="14"/>
    </row>
    <row r="7" spans="1:17" ht="18.75" customHeight="1">
      <c r="A7" s="9">
        <v>3</v>
      </c>
      <c r="B7" s="10"/>
      <c r="C7" s="10"/>
      <c r="D7" s="10" t="str">
        <f t="shared" si="0"/>
        <v/>
      </c>
      <c r="E7" s="11"/>
      <c r="F7" s="12"/>
      <c r="G7" s="13"/>
      <c r="H7" s="14"/>
      <c r="I7" s="15"/>
      <c r="J7" s="9">
        <v>3</v>
      </c>
      <c r="K7" s="10"/>
      <c r="L7" s="10"/>
      <c r="M7" s="10" t="str">
        <f t="shared" si="1"/>
        <v/>
      </c>
      <c r="N7" s="11"/>
      <c r="O7" s="12"/>
      <c r="P7" s="13"/>
      <c r="Q7" s="14"/>
    </row>
    <row r="8" spans="1:17" ht="18.75" customHeight="1">
      <c r="A8" s="9">
        <v>4</v>
      </c>
      <c r="B8" s="10"/>
      <c r="C8" s="10"/>
      <c r="D8" s="10" t="str">
        <f t="shared" si="0"/>
        <v/>
      </c>
      <c r="E8" s="11"/>
      <c r="F8" s="12"/>
      <c r="G8" s="13"/>
      <c r="H8" s="14"/>
      <c r="I8" s="15"/>
      <c r="J8" s="9">
        <v>4</v>
      </c>
      <c r="K8" s="10"/>
      <c r="L8" s="10"/>
      <c r="M8" s="10" t="str">
        <f t="shared" si="1"/>
        <v/>
      </c>
      <c r="N8" s="11"/>
      <c r="O8" s="12"/>
      <c r="P8" s="13"/>
      <c r="Q8" s="14"/>
    </row>
    <row r="9" spans="1:17" ht="18.75" customHeight="1">
      <c r="A9" s="9">
        <v>5</v>
      </c>
      <c r="B9" s="10"/>
      <c r="C9" s="10"/>
      <c r="D9" s="10" t="str">
        <f t="shared" si="0"/>
        <v/>
      </c>
      <c r="E9" s="11"/>
      <c r="F9" s="12"/>
      <c r="G9" s="13"/>
      <c r="H9" s="14"/>
      <c r="I9" s="15"/>
      <c r="J9" s="9">
        <v>5</v>
      </c>
      <c r="K9" s="10"/>
      <c r="L9" s="10"/>
      <c r="M9" s="10" t="str">
        <f t="shared" si="1"/>
        <v/>
      </c>
      <c r="N9" s="11"/>
      <c r="O9" s="12"/>
      <c r="P9" s="13"/>
      <c r="Q9" s="14"/>
    </row>
    <row r="10" spans="1:17" ht="18.75" customHeight="1">
      <c r="A10" s="9">
        <v>6</v>
      </c>
      <c r="B10" s="10"/>
      <c r="C10" s="10"/>
      <c r="D10" s="10" t="str">
        <f t="shared" si="0"/>
        <v/>
      </c>
      <c r="E10" s="11"/>
      <c r="F10" s="12"/>
      <c r="G10" s="13"/>
      <c r="H10" s="14"/>
      <c r="I10" s="15"/>
      <c r="J10" s="9">
        <v>6</v>
      </c>
      <c r="K10" s="10"/>
      <c r="L10" s="10"/>
      <c r="M10" s="10" t="str">
        <f t="shared" si="1"/>
        <v/>
      </c>
      <c r="N10" s="11"/>
      <c r="O10" s="12"/>
      <c r="P10" s="13"/>
      <c r="Q10" s="14"/>
    </row>
    <row r="11" spans="1:17" ht="18.75" customHeight="1">
      <c r="A11" s="9">
        <v>7</v>
      </c>
      <c r="B11" s="10"/>
      <c r="C11" s="10"/>
      <c r="D11" s="10" t="str">
        <f t="shared" si="0"/>
        <v/>
      </c>
      <c r="E11" s="11"/>
      <c r="F11" s="12"/>
      <c r="G11" s="13"/>
      <c r="H11" s="14"/>
      <c r="I11" s="15"/>
      <c r="J11" s="9">
        <v>7</v>
      </c>
      <c r="K11" s="10"/>
      <c r="L11" s="10"/>
      <c r="M11" s="10" t="str">
        <f t="shared" si="1"/>
        <v/>
      </c>
      <c r="N11" s="11"/>
      <c r="O11" s="12"/>
      <c r="P11" s="13"/>
      <c r="Q11" s="14"/>
    </row>
    <row r="12" spans="1:17" ht="18.75" customHeight="1">
      <c r="A12" s="9">
        <v>8</v>
      </c>
      <c r="B12" s="10"/>
      <c r="C12" s="10"/>
      <c r="D12" s="10" t="str">
        <f t="shared" si="0"/>
        <v/>
      </c>
      <c r="E12" s="11"/>
      <c r="F12" s="12"/>
      <c r="G12" s="13"/>
      <c r="H12" s="14"/>
      <c r="I12" s="15"/>
      <c r="J12" s="9">
        <v>8</v>
      </c>
      <c r="K12" s="10"/>
      <c r="L12" s="10"/>
      <c r="M12" s="10" t="str">
        <f t="shared" si="1"/>
        <v/>
      </c>
      <c r="N12" s="11"/>
      <c r="O12" s="12"/>
      <c r="P12" s="13"/>
      <c r="Q12" s="14"/>
    </row>
    <row r="13" spans="1:17" ht="18.75" customHeight="1">
      <c r="A13" s="9">
        <v>9</v>
      </c>
      <c r="B13" s="10"/>
      <c r="C13" s="10"/>
      <c r="D13" s="10" t="str">
        <f t="shared" si="0"/>
        <v/>
      </c>
      <c r="E13" s="11"/>
      <c r="F13" s="12"/>
      <c r="G13" s="13"/>
      <c r="H13" s="14"/>
      <c r="I13" s="15"/>
      <c r="J13" s="9">
        <v>9</v>
      </c>
      <c r="K13" s="10"/>
      <c r="L13" s="10"/>
      <c r="M13" s="10" t="str">
        <f t="shared" si="1"/>
        <v/>
      </c>
      <c r="N13" s="11"/>
      <c r="O13" s="12"/>
      <c r="P13" s="13"/>
      <c r="Q13" s="14"/>
    </row>
    <row r="14" spans="1:17" ht="18.75" customHeight="1">
      <c r="A14" s="16">
        <v>10</v>
      </c>
      <c r="B14" s="17"/>
      <c r="C14" s="17"/>
      <c r="D14" s="17" t="str">
        <f t="shared" si="0"/>
        <v/>
      </c>
      <c r="E14" s="18"/>
      <c r="F14" s="19"/>
      <c r="G14" s="20"/>
      <c r="H14" s="21"/>
      <c r="I14" s="15"/>
      <c r="J14" s="16">
        <v>10</v>
      </c>
      <c r="K14" s="17"/>
      <c r="L14" s="17"/>
      <c r="M14" s="17" t="str">
        <f t="shared" si="1"/>
        <v/>
      </c>
      <c r="N14" s="18"/>
      <c r="O14" s="19"/>
      <c r="P14" s="20"/>
      <c r="Q14" s="21"/>
    </row>
    <row r="15" spans="1:17" ht="18.75" customHeight="1">
      <c r="F15" s="1"/>
      <c r="G15" s="1"/>
      <c r="H15" s="1"/>
      <c r="O15" s="1"/>
      <c r="P15" s="1"/>
      <c r="Q15" s="1"/>
    </row>
    <row r="16" spans="1:17" ht="19.5" customHeight="1">
      <c r="A16" s="66" t="s">
        <v>17</v>
      </c>
      <c r="B16" s="67"/>
      <c r="C16" s="67"/>
      <c r="D16" s="67"/>
      <c r="E16" s="67"/>
      <c r="F16" s="67"/>
      <c r="G16" s="67"/>
      <c r="H16" s="68"/>
      <c r="I16" s="2"/>
      <c r="J16" s="66" t="s">
        <v>18</v>
      </c>
      <c r="K16" s="67"/>
      <c r="L16" s="67"/>
      <c r="M16" s="67"/>
      <c r="N16" s="67"/>
      <c r="O16" s="67"/>
      <c r="P16" s="67"/>
      <c r="Q16" s="68"/>
    </row>
    <row r="17" spans="1:17" ht="18.75" customHeight="1">
      <c r="A17" s="3"/>
      <c r="B17" s="4" t="s">
        <v>4</v>
      </c>
      <c r="C17" s="4" t="s">
        <v>5</v>
      </c>
      <c r="D17" s="4" t="s">
        <v>6</v>
      </c>
      <c r="E17" s="5" t="s">
        <v>7</v>
      </c>
      <c r="F17" s="6" t="s">
        <v>8</v>
      </c>
      <c r="G17" s="7" t="s">
        <v>9</v>
      </c>
      <c r="H17" s="8" t="s">
        <v>10</v>
      </c>
      <c r="J17" s="3"/>
      <c r="K17" s="4" t="s">
        <v>4</v>
      </c>
      <c r="L17" s="4" t="s">
        <v>5</v>
      </c>
      <c r="M17" s="4" t="s">
        <v>6</v>
      </c>
      <c r="N17" s="5" t="s">
        <v>7</v>
      </c>
      <c r="O17" s="6" t="s">
        <v>8</v>
      </c>
      <c r="P17" s="7" t="s">
        <v>9</v>
      </c>
      <c r="Q17" s="8" t="s">
        <v>10</v>
      </c>
    </row>
    <row r="18" spans="1:17" ht="18.75" customHeight="1">
      <c r="A18" s="9">
        <v>1</v>
      </c>
      <c r="B18" s="10"/>
      <c r="C18" s="10"/>
      <c r="D18" s="10" t="str">
        <f t="shared" ref="D18:D27" si="2">PHONETIC(C18)</f>
        <v/>
      </c>
      <c r="E18" s="11"/>
      <c r="F18" s="12"/>
      <c r="G18" s="13"/>
      <c r="H18" s="14"/>
      <c r="J18" s="9">
        <v>1</v>
      </c>
      <c r="K18" s="10"/>
      <c r="L18" s="10"/>
      <c r="M18" s="10" t="str">
        <f t="shared" ref="M18:M27" si="3">PHONETIC(L18)</f>
        <v/>
      </c>
      <c r="N18" s="11"/>
      <c r="O18" s="12"/>
      <c r="P18" s="13"/>
      <c r="Q18" s="14"/>
    </row>
    <row r="19" spans="1:17" ht="18.75" customHeight="1">
      <c r="A19" s="9">
        <v>2</v>
      </c>
      <c r="B19" s="10"/>
      <c r="C19" s="10"/>
      <c r="D19" s="10" t="str">
        <f t="shared" si="2"/>
        <v/>
      </c>
      <c r="E19" s="11"/>
      <c r="F19" s="12"/>
      <c r="G19" s="13"/>
      <c r="H19" s="14"/>
      <c r="J19" s="9">
        <v>2</v>
      </c>
      <c r="K19" s="10"/>
      <c r="L19" s="10"/>
      <c r="M19" s="10" t="str">
        <f t="shared" si="3"/>
        <v/>
      </c>
      <c r="N19" s="11"/>
      <c r="O19" s="12"/>
      <c r="P19" s="13"/>
      <c r="Q19" s="14"/>
    </row>
    <row r="20" spans="1:17" ht="18.75" customHeight="1">
      <c r="A20" s="9">
        <v>3</v>
      </c>
      <c r="B20" s="10"/>
      <c r="C20" s="10"/>
      <c r="D20" s="10" t="str">
        <f t="shared" si="2"/>
        <v/>
      </c>
      <c r="E20" s="11"/>
      <c r="F20" s="12"/>
      <c r="G20" s="13"/>
      <c r="H20" s="14"/>
      <c r="J20" s="9">
        <v>3</v>
      </c>
      <c r="K20" s="10"/>
      <c r="L20" s="10"/>
      <c r="M20" s="10" t="str">
        <f t="shared" si="3"/>
        <v/>
      </c>
      <c r="N20" s="11"/>
      <c r="O20" s="12"/>
      <c r="P20" s="13"/>
      <c r="Q20" s="14"/>
    </row>
    <row r="21" spans="1:17" ht="18.75" customHeight="1">
      <c r="A21" s="9">
        <v>4</v>
      </c>
      <c r="B21" s="10"/>
      <c r="C21" s="10"/>
      <c r="D21" s="10" t="str">
        <f t="shared" si="2"/>
        <v/>
      </c>
      <c r="E21" s="11"/>
      <c r="F21" s="12"/>
      <c r="G21" s="13"/>
      <c r="H21" s="14"/>
      <c r="J21" s="9">
        <v>4</v>
      </c>
      <c r="K21" s="10"/>
      <c r="L21" s="10"/>
      <c r="M21" s="10" t="str">
        <f t="shared" si="3"/>
        <v/>
      </c>
      <c r="N21" s="11"/>
      <c r="O21" s="12"/>
      <c r="P21" s="13"/>
      <c r="Q21" s="14"/>
    </row>
    <row r="22" spans="1:17" ht="18.75" customHeight="1">
      <c r="A22" s="9">
        <v>5</v>
      </c>
      <c r="B22" s="10"/>
      <c r="C22" s="10"/>
      <c r="D22" s="10" t="str">
        <f t="shared" si="2"/>
        <v/>
      </c>
      <c r="E22" s="11"/>
      <c r="F22" s="12"/>
      <c r="G22" s="13"/>
      <c r="H22" s="14"/>
      <c r="J22" s="9">
        <v>5</v>
      </c>
      <c r="K22" s="10"/>
      <c r="L22" s="10"/>
      <c r="M22" s="10" t="str">
        <f t="shared" si="3"/>
        <v/>
      </c>
      <c r="N22" s="11"/>
      <c r="O22" s="12"/>
      <c r="P22" s="13"/>
      <c r="Q22" s="14"/>
    </row>
    <row r="23" spans="1:17" ht="18.75" customHeight="1">
      <c r="A23" s="9">
        <v>6</v>
      </c>
      <c r="B23" s="10"/>
      <c r="C23" s="10"/>
      <c r="D23" s="10" t="str">
        <f t="shared" si="2"/>
        <v/>
      </c>
      <c r="E23" s="11"/>
      <c r="F23" s="12"/>
      <c r="G23" s="13"/>
      <c r="H23" s="14"/>
      <c r="J23" s="9">
        <v>6</v>
      </c>
      <c r="K23" s="10"/>
      <c r="L23" s="10"/>
      <c r="M23" s="10" t="str">
        <f t="shared" si="3"/>
        <v/>
      </c>
      <c r="N23" s="11"/>
      <c r="O23" s="12"/>
      <c r="P23" s="13"/>
      <c r="Q23" s="14"/>
    </row>
    <row r="24" spans="1:17" ht="18.75" customHeight="1">
      <c r="A24" s="9">
        <v>7</v>
      </c>
      <c r="B24" s="10"/>
      <c r="C24" s="10"/>
      <c r="D24" s="10" t="str">
        <f t="shared" si="2"/>
        <v/>
      </c>
      <c r="E24" s="11"/>
      <c r="F24" s="12"/>
      <c r="G24" s="13"/>
      <c r="H24" s="14"/>
      <c r="J24" s="9">
        <v>7</v>
      </c>
      <c r="K24" s="10"/>
      <c r="L24" s="10"/>
      <c r="M24" s="10" t="str">
        <f t="shared" si="3"/>
        <v/>
      </c>
      <c r="N24" s="11"/>
      <c r="O24" s="12"/>
      <c r="P24" s="13"/>
      <c r="Q24" s="14"/>
    </row>
    <row r="25" spans="1:17" ht="18.75" customHeight="1">
      <c r="A25" s="9">
        <v>8</v>
      </c>
      <c r="B25" s="10"/>
      <c r="C25" s="10"/>
      <c r="D25" s="10" t="str">
        <f t="shared" si="2"/>
        <v/>
      </c>
      <c r="E25" s="11"/>
      <c r="F25" s="12"/>
      <c r="G25" s="13"/>
      <c r="H25" s="14"/>
      <c r="J25" s="9">
        <v>8</v>
      </c>
      <c r="K25" s="10"/>
      <c r="L25" s="10"/>
      <c r="M25" s="10" t="str">
        <f t="shared" si="3"/>
        <v/>
      </c>
      <c r="N25" s="11"/>
      <c r="O25" s="12"/>
      <c r="P25" s="13"/>
      <c r="Q25" s="14"/>
    </row>
    <row r="26" spans="1:17" ht="18.75" customHeight="1">
      <c r="A26" s="9">
        <v>9</v>
      </c>
      <c r="B26" s="10"/>
      <c r="C26" s="10"/>
      <c r="D26" s="10" t="str">
        <f t="shared" si="2"/>
        <v/>
      </c>
      <c r="E26" s="11"/>
      <c r="F26" s="12"/>
      <c r="G26" s="13"/>
      <c r="H26" s="14"/>
      <c r="J26" s="9">
        <v>9</v>
      </c>
      <c r="K26" s="10"/>
      <c r="L26" s="10"/>
      <c r="M26" s="10" t="str">
        <f t="shared" si="3"/>
        <v/>
      </c>
      <c r="N26" s="11"/>
      <c r="O26" s="12"/>
      <c r="P26" s="13"/>
      <c r="Q26" s="14"/>
    </row>
    <row r="27" spans="1:17" ht="18.75" customHeight="1">
      <c r="A27" s="16">
        <v>10</v>
      </c>
      <c r="B27" s="17"/>
      <c r="C27" s="17"/>
      <c r="D27" s="17" t="str">
        <f t="shared" si="2"/>
        <v/>
      </c>
      <c r="E27" s="18"/>
      <c r="F27" s="19"/>
      <c r="G27" s="20"/>
      <c r="H27" s="21"/>
      <c r="J27" s="16">
        <v>10</v>
      </c>
      <c r="K27" s="17"/>
      <c r="L27" s="17"/>
      <c r="M27" s="17" t="str">
        <f t="shared" si="3"/>
        <v/>
      </c>
      <c r="N27" s="18"/>
      <c r="O27" s="19"/>
      <c r="P27" s="20"/>
      <c r="Q27" s="21"/>
    </row>
    <row r="28" spans="1:17" ht="18.75" customHeight="1">
      <c r="F28" s="1"/>
      <c r="G28" s="1"/>
      <c r="H28" s="1"/>
      <c r="O28" s="1"/>
      <c r="P28" s="1"/>
      <c r="Q28" s="1"/>
    </row>
    <row r="29" spans="1:17" ht="19.5" customHeight="1">
      <c r="A29" s="66" t="s">
        <v>19</v>
      </c>
      <c r="B29" s="67"/>
      <c r="C29" s="67"/>
      <c r="D29" s="67"/>
      <c r="E29" s="67"/>
      <c r="F29" s="67"/>
      <c r="G29" s="67"/>
      <c r="H29" s="68"/>
      <c r="I29" s="2"/>
      <c r="J29" s="66" t="s">
        <v>20</v>
      </c>
      <c r="K29" s="67"/>
      <c r="L29" s="67"/>
      <c r="M29" s="67"/>
      <c r="N29" s="67"/>
      <c r="O29" s="67"/>
      <c r="P29" s="67"/>
      <c r="Q29" s="68"/>
    </row>
    <row r="30" spans="1:17" ht="18.75" customHeight="1">
      <c r="A30" s="3"/>
      <c r="B30" s="4" t="s">
        <v>4</v>
      </c>
      <c r="C30" s="4" t="s">
        <v>5</v>
      </c>
      <c r="D30" s="4" t="s">
        <v>6</v>
      </c>
      <c r="E30" s="5" t="s">
        <v>7</v>
      </c>
      <c r="F30" s="6" t="s">
        <v>8</v>
      </c>
      <c r="G30" s="7" t="s">
        <v>9</v>
      </c>
      <c r="H30" s="8" t="s">
        <v>10</v>
      </c>
      <c r="J30" s="3"/>
      <c r="K30" s="4" t="s">
        <v>4</v>
      </c>
      <c r="L30" s="4" t="s">
        <v>5</v>
      </c>
      <c r="M30" s="4" t="s">
        <v>6</v>
      </c>
      <c r="N30" s="5" t="s">
        <v>7</v>
      </c>
      <c r="O30" s="6" t="s">
        <v>8</v>
      </c>
      <c r="P30" s="7" t="s">
        <v>9</v>
      </c>
      <c r="Q30" s="8" t="s">
        <v>10</v>
      </c>
    </row>
    <row r="31" spans="1:17" ht="18.75" customHeight="1">
      <c r="A31" s="9">
        <v>1</v>
      </c>
      <c r="B31" s="10"/>
      <c r="C31" s="10"/>
      <c r="D31" s="10" t="str">
        <f t="shared" ref="D31:D40" si="4">PHONETIC(C31)</f>
        <v/>
      </c>
      <c r="E31" s="11"/>
      <c r="F31" s="12"/>
      <c r="G31" s="13"/>
      <c r="H31" s="14"/>
      <c r="J31" s="9">
        <v>1</v>
      </c>
      <c r="K31" s="10"/>
      <c r="L31" s="10"/>
      <c r="M31" s="10" t="str">
        <f t="shared" ref="M31:M40" si="5">PHONETIC(L31)</f>
        <v/>
      </c>
      <c r="N31" s="22"/>
      <c r="O31" s="12"/>
      <c r="P31" s="13"/>
      <c r="Q31" s="14"/>
    </row>
    <row r="32" spans="1:17" ht="18.75" customHeight="1">
      <c r="A32" s="9">
        <v>2</v>
      </c>
      <c r="B32" s="10"/>
      <c r="C32" s="10"/>
      <c r="D32" s="10" t="str">
        <f t="shared" si="4"/>
        <v/>
      </c>
      <c r="E32" s="11"/>
      <c r="F32" s="12"/>
      <c r="G32" s="13"/>
      <c r="H32" s="14"/>
      <c r="J32" s="9">
        <v>2</v>
      </c>
      <c r="K32" s="10"/>
      <c r="L32" s="10"/>
      <c r="M32" s="10" t="str">
        <f t="shared" si="5"/>
        <v/>
      </c>
      <c r="N32" s="22"/>
      <c r="O32" s="12"/>
      <c r="P32" s="13"/>
      <c r="Q32" s="14"/>
    </row>
    <row r="33" spans="1:17" ht="18.75" customHeight="1">
      <c r="A33" s="9">
        <v>3</v>
      </c>
      <c r="B33" s="10"/>
      <c r="C33" s="10"/>
      <c r="D33" s="10" t="str">
        <f t="shared" si="4"/>
        <v/>
      </c>
      <c r="E33" s="11"/>
      <c r="F33" s="12"/>
      <c r="G33" s="13"/>
      <c r="H33" s="14"/>
      <c r="J33" s="9">
        <v>3</v>
      </c>
      <c r="K33" s="10"/>
      <c r="L33" s="10"/>
      <c r="M33" s="10" t="str">
        <f t="shared" si="5"/>
        <v/>
      </c>
      <c r="N33" s="22"/>
      <c r="O33" s="12"/>
      <c r="P33" s="13"/>
      <c r="Q33" s="14"/>
    </row>
    <row r="34" spans="1:17" ht="18.75" customHeight="1">
      <c r="A34" s="9">
        <v>4</v>
      </c>
      <c r="B34" s="10"/>
      <c r="C34" s="10"/>
      <c r="D34" s="10" t="str">
        <f t="shared" si="4"/>
        <v/>
      </c>
      <c r="E34" s="11"/>
      <c r="F34" s="12"/>
      <c r="G34" s="13"/>
      <c r="H34" s="14"/>
      <c r="J34" s="9">
        <v>4</v>
      </c>
      <c r="K34" s="10"/>
      <c r="L34" s="10"/>
      <c r="M34" s="10" t="str">
        <f t="shared" si="5"/>
        <v/>
      </c>
      <c r="N34" s="22"/>
      <c r="O34" s="12"/>
      <c r="P34" s="13"/>
      <c r="Q34" s="14"/>
    </row>
    <row r="35" spans="1:17" ht="18.75" customHeight="1">
      <c r="A35" s="9">
        <v>5</v>
      </c>
      <c r="B35" s="10"/>
      <c r="C35" s="10"/>
      <c r="D35" s="10" t="str">
        <f t="shared" si="4"/>
        <v/>
      </c>
      <c r="E35" s="11"/>
      <c r="F35" s="12"/>
      <c r="G35" s="13"/>
      <c r="H35" s="14"/>
      <c r="J35" s="9">
        <v>5</v>
      </c>
      <c r="K35" s="10"/>
      <c r="L35" s="10"/>
      <c r="M35" s="10" t="str">
        <f t="shared" si="5"/>
        <v/>
      </c>
      <c r="N35" s="22"/>
      <c r="O35" s="12"/>
      <c r="P35" s="13"/>
      <c r="Q35" s="14"/>
    </row>
    <row r="36" spans="1:17" ht="18.75" customHeight="1">
      <c r="A36" s="9">
        <v>6</v>
      </c>
      <c r="B36" s="10"/>
      <c r="C36" s="10"/>
      <c r="D36" s="10" t="str">
        <f t="shared" si="4"/>
        <v/>
      </c>
      <c r="E36" s="11"/>
      <c r="F36" s="12"/>
      <c r="G36" s="13"/>
      <c r="H36" s="14"/>
      <c r="J36" s="9">
        <v>6</v>
      </c>
      <c r="K36" s="10"/>
      <c r="L36" s="10"/>
      <c r="M36" s="10" t="str">
        <f t="shared" si="5"/>
        <v/>
      </c>
      <c r="N36" s="22"/>
      <c r="O36" s="12"/>
      <c r="P36" s="13"/>
      <c r="Q36" s="14"/>
    </row>
    <row r="37" spans="1:17" ht="18.75" customHeight="1">
      <c r="A37" s="9">
        <v>7</v>
      </c>
      <c r="B37" s="10"/>
      <c r="C37" s="10"/>
      <c r="D37" s="10" t="str">
        <f t="shared" si="4"/>
        <v/>
      </c>
      <c r="E37" s="11"/>
      <c r="F37" s="12"/>
      <c r="G37" s="13"/>
      <c r="H37" s="14"/>
      <c r="J37" s="9">
        <v>7</v>
      </c>
      <c r="K37" s="10"/>
      <c r="L37" s="10"/>
      <c r="M37" s="10" t="str">
        <f t="shared" si="5"/>
        <v/>
      </c>
      <c r="N37" s="22"/>
      <c r="O37" s="12"/>
      <c r="P37" s="13"/>
      <c r="Q37" s="14"/>
    </row>
    <row r="38" spans="1:17" ht="18.75" customHeight="1">
      <c r="A38" s="9">
        <v>8</v>
      </c>
      <c r="B38" s="10"/>
      <c r="C38" s="10"/>
      <c r="D38" s="10" t="str">
        <f t="shared" si="4"/>
        <v/>
      </c>
      <c r="E38" s="11"/>
      <c r="F38" s="12"/>
      <c r="G38" s="13"/>
      <c r="H38" s="14"/>
      <c r="J38" s="9">
        <v>8</v>
      </c>
      <c r="K38" s="10"/>
      <c r="L38" s="10"/>
      <c r="M38" s="10" t="str">
        <f t="shared" si="5"/>
        <v/>
      </c>
      <c r="N38" s="22"/>
      <c r="O38" s="12"/>
      <c r="P38" s="13"/>
      <c r="Q38" s="14"/>
    </row>
    <row r="39" spans="1:17" ht="18.75" customHeight="1">
      <c r="A39" s="9">
        <v>9</v>
      </c>
      <c r="B39" s="10"/>
      <c r="C39" s="10"/>
      <c r="D39" s="10" t="str">
        <f t="shared" si="4"/>
        <v/>
      </c>
      <c r="E39" s="11"/>
      <c r="F39" s="12"/>
      <c r="G39" s="13"/>
      <c r="H39" s="14"/>
      <c r="J39" s="9">
        <v>9</v>
      </c>
      <c r="K39" s="10"/>
      <c r="L39" s="10"/>
      <c r="M39" s="10" t="str">
        <f t="shared" si="5"/>
        <v/>
      </c>
      <c r="N39" s="22"/>
      <c r="O39" s="12"/>
      <c r="P39" s="13"/>
      <c r="Q39" s="14"/>
    </row>
    <row r="40" spans="1:17" ht="18.75" customHeight="1">
      <c r="A40" s="16">
        <v>10</v>
      </c>
      <c r="B40" s="17"/>
      <c r="C40" s="17"/>
      <c r="D40" s="17" t="str">
        <f t="shared" si="4"/>
        <v/>
      </c>
      <c r="E40" s="18"/>
      <c r="F40" s="19"/>
      <c r="G40" s="20"/>
      <c r="H40" s="21"/>
      <c r="J40" s="16">
        <v>10</v>
      </c>
      <c r="K40" s="17"/>
      <c r="L40" s="17"/>
      <c r="M40" s="17" t="str">
        <f t="shared" si="5"/>
        <v/>
      </c>
      <c r="N40" s="23"/>
      <c r="O40" s="19"/>
      <c r="P40" s="20"/>
      <c r="Q40" s="21"/>
    </row>
    <row r="41" spans="1:17" ht="18.75" customHeight="1">
      <c r="F41" s="1"/>
      <c r="G41" s="1"/>
      <c r="H41" s="1"/>
      <c r="O41" s="1"/>
      <c r="P41" s="1"/>
      <c r="Q41" s="1"/>
    </row>
    <row r="42" spans="1:17" ht="18.75" customHeight="1">
      <c r="F42" s="1"/>
      <c r="G42" s="1"/>
      <c r="H42" s="1"/>
      <c r="O42" s="1"/>
      <c r="P42" s="1"/>
      <c r="Q42" s="1"/>
    </row>
    <row r="43" spans="1:17" ht="18.75" customHeight="1">
      <c r="F43" s="1"/>
      <c r="G43" s="1"/>
      <c r="H43" s="1"/>
      <c r="O43" s="1"/>
      <c r="P43" s="1"/>
      <c r="Q43" s="1"/>
    </row>
    <row r="44" spans="1:17" ht="18.75" customHeight="1">
      <c r="F44" s="1"/>
      <c r="G44" s="1"/>
      <c r="H44" s="1"/>
      <c r="O44" s="1"/>
      <c r="P44" s="1"/>
      <c r="Q44" s="1"/>
    </row>
    <row r="45" spans="1:17" ht="18.75" customHeight="1">
      <c r="F45" s="1"/>
      <c r="G45" s="1"/>
      <c r="H45" s="1"/>
      <c r="O45" s="1"/>
      <c r="P45" s="1"/>
      <c r="Q45" s="1"/>
    </row>
    <row r="46" spans="1:17" ht="18.75" customHeight="1">
      <c r="F46" s="1"/>
      <c r="G46" s="1"/>
      <c r="H46" s="1"/>
      <c r="O46" s="1"/>
      <c r="P46" s="1"/>
      <c r="Q46" s="1"/>
    </row>
    <row r="47" spans="1:17" ht="18.75" customHeight="1">
      <c r="F47" s="1"/>
      <c r="G47" s="1"/>
      <c r="H47" s="1"/>
      <c r="O47" s="1"/>
      <c r="P47" s="1"/>
      <c r="Q47" s="1"/>
    </row>
    <row r="48" spans="1:17" ht="18.75" customHeight="1">
      <c r="F48" s="1"/>
      <c r="G48" s="1"/>
      <c r="H48" s="1"/>
      <c r="O48" s="1"/>
      <c r="P48" s="1"/>
      <c r="Q48" s="1"/>
    </row>
    <row r="49" spans="6:17" ht="18.75" customHeight="1">
      <c r="F49" s="1"/>
      <c r="G49" s="1"/>
      <c r="H49" s="1"/>
      <c r="O49" s="1"/>
      <c r="P49" s="1"/>
      <c r="Q49" s="1"/>
    </row>
    <row r="50" spans="6:17" ht="18.75" customHeight="1">
      <c r="F50" s="1"/>
      <c r="G50" s="1"/>
      <c r="H50" s="1"/>
      <c r="O50" s="1"/>
      <c r="P50" s="1"/>
      <c r="Q50" s="1"/>
    </row>
    <row r="51" spans="6:17" ht="18.75" customHeight="1">
      <c r="F51" s="1"/>
      <c r="G51" s="1"/>
      <c r="H51" s="1"/>
      <c r="O51" s="1"/>
      <c r="P51" s="1"/>
      <c r="Q51" s="1"/>
    </row>
    <row r="52" spans="6:17" ht="18.75" customHeight="1">
      <c r="F52" s="1"/>
      <c r="G52" s="1"/>
      <c r="H52" s="1"/>
      <c r="O52" s="1"/>
      <c r="P52" s="1"/>
      <c r="Q52" s="1"/>
    </row>
    <row r="53" spans="6:17" ht="18.75" customHeight="1">
      <c r="F53" s="1"/>
      <c r="G53" s="1"/>
      <c r="H53" s="1"/>
      <c r="O53" s="1"/>
      <c r="P53" s="1"/>
      <c r="Q53" s="1"/>
    </row>
    <row r="54" spans="6:17" ht="18.75" customHeight="1">
      <c r="F54" s="1"/>
      <c r="G54" s="1"/>
      <c r="H54" s="1"/>
      <c r="O54" s="1"/>
      <c r="P54" s="1"/>
      <c r="Q54" s="1"/>
    </row>
    <row r="55" spans="6:17" ht="18.75" customHeight="1">
      <c r="F55" s="1"/>
      <c r="G55" s="1"/>
      <c r="H55" s="1"/>
      <c r="O55" s="1"/>
      <c r="P55" s="1"/>
      <c r="Q55" s="1"/>
    </row>
    <row r="56" spans="6:17" ht="18.75" customHeight="1">
      <c r="F56" s="1"/>
      <c r="G56" s="1"/>
      <c r="H56" s="1"/>
      <c r="O56" s="1"/>
      <c r="P56" s="1"/>
      <c r="Q56" s="1"/>
    </row>
    <row r="57" spans="6:17" ht="18.75" customHeight="1">
      <c r="F57" s="1"/>
      <c r="G57" s="1"/>
      <c r="H57" s="1"/>
      <c r="O57" s="1"/>
      <c r="P57" s="1"/>
      <c r="Q57" s="1"/>
    </row>
    <row r="58" spans="6:17" ht="18.75" customHeight="1">
      <c r="F58" s="1"/>
      <c r="G58" s="1"/>
      <c r="H58" s="1"/>
      <c r="O58" s="1"/>
      <c r="P58" s="1"/>
      <c r="Q58" s="1"/>
    </row>
    <row r="59" spans="6:17" ht="18.75" customHeight="1">
      <c r="F59" s="1"/>
      <c r="G59" s="1"/>
      <c r="H59" s="1"/>
      <c r="O59" s="1"/>
      <c r="P59" s="1"/>
      <c r="Q59" s="1"/>
    </row>
    <row r="60" spans="6:17" ht="18.75" customHeight="1">
      <c r="F60" s="1"/>
      <c r="G60" s="1"/>
      <c r="H60" s="1"/>
      <c r="O60" s="1"/>
      <c r="P60" s="1"/>
      <c r="Q60" s="1"/>
    </row>
    <row r="61" spans="6:17" ht="18.75" customHeight="1">
      <c r="F61" s="1"/>
      <c r="G61" s="1"/>
      <c r="H61" s="1"/>
      <c r="O61" s="1"/>
      <c r="P61" s="1"/>
      <c r="Q61" s="1"/>
    </row>
    <row r="62" spans="6:17" ht="18.75" customHeight="1">
      <c r="F62" s="1"/>
      <c r="G62" s="1"/>
      <c r="H62" s="1"/>
      <c r="O62" s="1"/>
      <c r="P62" s="1"/>
      <c r="Q62" s="1"/>
    </row>
    <row r="63" spans="6:17" ht="18.75" customHeight="1">
      <c r="F63" s="1"/>
      <c r="G63" s="1"/>
      <c r="H63" s="1"/>
      <c r="O63" s="1"/>
      <c r="P63" s="1"/>
      <c r="Q63" s="1"/>
    </row>
    <row r="64" spans="6:17" ht="18.75" customHeight="1">
      <c r="F64" s="1"/>
      <c r="G64" s="1"/>
      <c r="H64" s="1"/>
      <c r="O64" s="1"/>
      <c r="P64" s="1"/>
      <c r="Q64" s="1"/>
    </row>
    <row r="65" spans="6:17" ht="18.75" customHeight="1">
      <c r="F65" s="1"/>
      <c r="G65" s="1"/>
      <c r="H65" s="1"/>
      <c r="O65" s="1"/>
      <c r="P65" s="1"/>
      <c r="Q65" s="1"/>
    </row>
    <row r="66" spans="6:17" ht="18.75" customHeight="1">
      <c r="F66" s="1"/>
      <c r="G66" s="1"/>
      <c r="H66" s="1"/>
      <c r="O66" s="1"/>
      <c r="P66" s="1"/>
      <c r="Q66" s="1"/>
    </row>
    <row r="67" spans="6:17" ht="18.75" customHeight="1">
      <c r="F67" s="1"/>
      <c r="G67" s="1"/>
      <c r="H67" s="1"/>
      <c r="O67" s="1"/>
      <c r="P67" s="1"/>
      <c r="Q67" s="1"/>
    </row>
    <row r="68" spans="6:17" ht="18.75" customHeight="1">
      <c r="F68" s="1"/>
      <c r="G68" s="1"/>
      <c r="H68" s="1"/>
      <c r="O68" s="1"/>
      <c r="P68" s="1"/>
      <c r="Q68" s="1"/>
    </row>
    <row r="69" spans="6:17" ht="18.75" customHeight="1">
      <c r="F69" s="1"/>
      <c r="G69" s="1"/>
      <c r="H69" s="1"/>
      <c r="O69" s="1"/>
      <c r="P69" s="1"/>
      <c r="Q69" s="1"/>
    </row>
    <row r="70" spans="6:17" ht="18.75" customHeight="1">
      <c r="F70" s="1"/>
      <c r="G70" s="1"/>
      <c r="H70" s="1"/>
      <c r="O70" s="1"/>
      <c r="P70" s="1"/>
      <c r="Q70" s="1"/>
    </row>
    <row r="71" spans="6:17" ht="18.75" customHeight="1">
      <c r="F71" s="1"/>
      <c r="G71" s="1"/>
      <c r="H71" s="1"/>
      <c r="O71" s="1"/>
      <c r="P71" s="1"/>
      <c r="Q71" s="1"/>
    </row>
    <row r="72" spans="6:17" ht="18.75" customHeight="1">
      <c r="F72" s="1"/>
      <c r="G72" s="1"/>
      <c r="H72" s="1"/>
      <c r="O72" s="1"/>
      <c r="P72" s="1"/>
      <c r="Q72" s="1"/>
    </row>
    <row r="73" spans="6:17" ht="18.75" customHeight="1">
      <c r="F73" s="1"/>
      <c r="G73" s="1"/>
      <c r="H73" s="1"/>
      <c r="O73" s="1"/>
      <c r="P73" s="1"/>
      <c r="Q73" s="1"/>
    </row>
    <row r="74" spans="6:17" ht="18.75" customHeight="1">
      <c r="F74" s="1"/>
      <c r="G74" s="1"/>
      <c r="H74" s="1"/>
      <c r="O74" s="1"/>
      <c r="P74" s="1"/>
      <c r="Q74" s="1"/>
    </row>
    <row r="75" spans="6:17" ht="18.75" customHeight="1">
      <c r="F75" s="1"/>
      <c r="G75" s="1"/>
      <c r="H75" s="1"/>
      <c r="O75" s="1"/>
      <c r="P75" s="1"/>
      <c r="Q75" s="1"/>
    </row>
    <row r="76" spans="6:17" ht="18.75" customHeight="1">
      <c r="F76" s="1"/>
      <c r="G76" s="1"/>
      <c r="H76" s="1"/>
      <c r="O76" s="1"/>
      <c r="P76" s="1"/>
      <c r="Q76" s="1"/>
    </row>
    <row r="77" spans="6:17" ht="18.75" customHeight="1">
      <c r="F77" s="1"/>
      <c r="G77" s="1"/>
      <c r="H77" s="1"/>
      <c r="O77" s="1"/>
      <c r="P77" s="1"/>
      <c r="Q77" s="1"/>
    </row>
    <row r="78" spans="6:17" ht="18.75" customHeight="1">
      <c r="F78" s="1"/>
      <c r="G78" s="1"/>
      <c r="H78" s="1"/>
      <c r="O78" s="1"/>
      <c r="P78" s="1"/>
      <c r="Q78" s="1"/>
    </row>
    <row r="79" spans="6:17" ht="18.75" customHeight="1">
      <c r="F79" s="1"/>
      <c r="G79" s="1"/>
      <c r="H79" s="1"/>
      <c r="O79" s="1"/>
      <c r="P79" s="1"/>
      <c r="Q79" s="1"/>
    </row>
    <row r="80" spans="6:17" ht="18.75" customHeight="1">
      <c r="F80" s="1"/>
      <c r="G80" s="1"/>
      <c r="H80" s="1"/>
      <c r="O80" s="1"/>
      <c r="P80" s="1"/>
      <c r="Q80" s="1"/>
    </row>
    <row r="81" spans="6:17" ht="18.75" customHeight="1">
      <c r="F81" s="1"/>
      <c r="G81" s="1"/>
      <c r="H81" s="1"/>
      <c r="O81" s="1"/>
      <c r="P81" s="1"/>
      <c r="Q81" s="1"/>
    </row>
    <row r="82" spans="6:17" ht="18.75" customHeight="1">
      <c r="F82" s="1"/>
      <c r="G82" s="1"/>
      <c r="H82" s="1"/>
      <c r="O82" s="1"/>
      <c r="P82" s="1"/>
      <c r="Q82" s="1"/>
    </row>
    <row r="83" spans="6:17" ht="18.75" customHeight="1">
      <c r="F83" s="1"/>
      <c r="G83" s="1"/>
      <c r="H83" s="1"/>
      <c r="O83" s="1"/>
      <c r="P83" s="1"/>
      <c r="Q83" s="1"/>
    </row>
    <row r="84" spans="6:17" ht="18.75" customHeight="1">
      <c r="F84" s="1"/>
      <c r="G84" s="1"/>
      <c r="H84" s="1"/>
      <c r="O84" s="1"/>
      <c r="P84" s="1"/>
      <c r="Q84" s="1"/>
    </row>
    <row r="85" spans="6:17" ht="18.75" customHeight="1">
      <c r="F85" s="1"/>
      <c r="G85" s="1"/>
      <c r="H85" s="1"/>
      <c r="O85" s="1"/>
      <c r="P85" s="1"/>
      <c r="Q85" s="1"/>
    </row>
    <row r="86" spans="6:17" ht="18.75" customHeight="1">
      <c r="F86" s="1"/>
      <c r="G86" s="1"/>
      <c r="H86" s="1"/>
      <c r="O86" s="1"/>
      <c r="P86" s="1"/>
      <c r="Q86" s="1"/>
    </row>
    <row r="87" spans="6:17" ht="18.75" customHeight="1">
      <c r="F87" s="1"/>
      <c r="G87" s="1"/>
      <c r="H87" s="1"/>
      <c r="O87" s="1"/>
      <c r="P87" s="1"/>
      <c r="Q87" s="1"/>
    </row>
    <row r="88" spans="6:17" ht="18.75" customHeight="1">
      <c r="F88" s="1"/>
      <c r="G88" s="1"/>
      <c r="H88" s="1"/>
      <c r="O88" s="1"/>
      <c r="P88" s="1"/>
      <c r="Q88" s="1"/>
    </row>
    <row r="89" spans="6:17" ht="18.75" customHeight="1">
      <c r="F89" s="1"/>
      <c r="G89" s="1"/>
      <c r="H89" s="1"/>
      <c r="O89" s="1"/>
      <c r="P89" s="1"/>
      <c r="Q89" s="1"/>
    </row>
    <row r="90" spans="6:17" ht="18.75" customHeight="1">
      <c r="F90" s="1"/>
      <c r="G90" s="1"/>
      <c r="H90" s="1"/>
      <c r="O90" s="1"/>
      <c r="P90" s="1"/>
      <c r="Q90" s="1"/>
    </row>
    <row r="91" spans="6:17" ht="18.75" customHeight="1">
      <c r="F91" s="1"/>
      <c r="G91" s="1"/>
      <c r="H91" s="1"/>
      <c r="O91" s="1"/>
      <c r="P91" s="1"/>
      <c r="Q91" s="1"/>
    </row>
    <row r="92" spans="6:17" ht="18.75" customHeight="1">
      <c r="F92" s="1"/>
      <c r="G92" s="1"/>
      <c r="H92" s="1"/>
      <c r="O92" s="1"/>
      <c r="P92" s="1"/>
      <c r="Q92" s="1"/>
    </row>
    <row r="93" spans="6:17" ht="18.75" customHeight="1">
      <c r="F93" s="1"/>
      <c r="G93" s="1"/>
      <c r="H93" s="1"/>
      <c r="O93" s="1"/>
      <c r="P93" s="1"/>
      <c r="Q93" s="1"/>
    </row>
    <row r="94" spans="6:17" ht="18.75" customHeight="1">
      <c r="F94" s="1"/>
      <c r="G94" s="1"/>
      <c r="H94" s="1"/>
      <c r="O94" s="1"/>
      <c r="P94" s="1"/>
      <c r="Q94" s="1"/>
    </row>
    <row r="95" spans="6:17" ht="18.75" customHeight="1">
      <c r="F95" s="1"/>
      <c r="G95" s="1"/>
      <c r="H95" s="1"/>
      <c r="O95" s="1"/>
      <c r="P95" s="1"/>
      <c r="Q95" s="1"/>
    </row>
    <row r="96" spans="6:17" ht="18.75" customHeight="1">
      <c r="F96" s="1"/>
      <c r="G96" s="1"/>
      <c r="H96" s="1"/>
      <c r="O96" s="1"/>
      <c r="P96" s="1"/>
      <c r="Q96" s="1"/>
    </row>
    <row r="97" spans="6:17" ht="18.75" customHeight="1">
      <c r="F97" s="1"/>
      <c r="G97" s="1"/>
      <c r="H97" s="1"/>
      <c r="O97" s="1"/>
      <c r="P97" s="1"/>
      <c r="Q97" s="1"/>
    </row>
    <row r="98" spans="6:17" ht="18.75" customHeight="1">
      <c r="F98" s="1"/>
      <c r="G98" s="1"/>
      <c r="H98" s="1"/>
      <c r="O98" s="1"/>
      <c r="P98" s="1"/>
      <c r="Q98" s="1"/>
    </row>
    <row r="99" spans="6:17" ht="18.75" customHeight="1">
      <c r="F99" s="1"/>
      <c r="G99" s="1"/>
      <c r="H99" s="1"/>
      <c r="O99" s="1"/>
      <c r="P99" s="1"/>
      <c r="Q99" s="1"/>
    </row>
    <row r="100" spans="6:17" ht="18.75" customHeight="1">
      <c r="F100" s="1"/>
      <c r="G100" s="1"/>
      <c r="H100" s="1"/>
      <c r="O100" s="1"/>
      <c r="P100" s="1"/>
      <c r="Q100" s="1"/>
    </row>
  </sheetData>
  <mergeCells count="6">
    <mergeCell ref="A16:H16"/>
    <mergeCell ref="J16:Q16"/>
    <mergeCell ref="A3:H3"/>
    <mergeCell ref="J3:Q3"/>
    <mergeCell ref="J29:Q29"/>
    <mergeCell ref="A29:H29"/>
  </mergeCells>
  <phoneticPr fontId="11"/>
  <conditionalFormatting sqref="B5:H14 B18:H27">
    <cfRule type="expression" dxfId="5" priority="1">
      <formula>$G5="○"</formula>
    </cfRule>
    <cfRule type="expression" dxfId="4" priority="2">
      <formula>$F5="○"</formula>
    </cfRule>
  </conditionalFormatting>
  <conditionalFormatting sqref="B31:H40">
    <cfRule type="expression" dxfId="3" priority="3">
      <formula>$G31="○"</formula>
    </cfRule>
    <cfRule type="expression" dxfId="2" priority="4">
      <formula>$F31="○"</formula>
    </cfRule>
  </conditionalFormatting>
  <conditionalFormatting sqref="K5:Q14 K18:Q27 K31:Q40">
    <cfRule type="expression" dxfId="1" priority="5">
      <formula>$P5="○"</formula>
    </cfRule>
    <cfRule type="expression" dxfId="0" priority="6">
      <formula>$O5="○"</formula>
    </cfRule>
  </conditionalFormatting>
  <dataValidations count="1">
    <dataValidation type="list" allowBlank="1" showErrorMessage="1" sqref="F5:H14 O5:Q14 F18:H27 O18:Q27 F31:H40 O31:Q40" xr:uid="{00000000-0002-0000-0100-000000000000}">
      <formula1>"○"</formula1>
    </dataValidation>
  </dataValidations>
  <pageMargins left="0.7" right="0.7" top="0.75" bottom="0.75" header="0" footer="0"/>
  <pageSetup paperSize="9" scale="6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U100"/>
  <sheetViews>
    <sheetView workbookViewId="0">
      <selection activeCell="J37" sqref="J37"/>
    </sheetView>
  </sheetViews>
  <sheetFormatPr defaultColWidth="14.375" defaultRowHeight="15" customHeight="1"/>
  <cols>
    <col min="1" max="1" width="15.75" customWidth="1"/>
    <col min="2" max="2" width="8" customWidth="1"/>
    <col min="3" max="3" width="2.375" customWidth="1"/>
    <col min="4" max="4" width="7.375" customWidth="1"/>
    <col min="5" max="5" width="6.375" customWidth="1"/>
    <col min="6" max="6" width="9.625" customWidth="1"/>
    <col min="7" max="7" width="4.125" customWidth="1"/>
    <col min="8" max="8" width="5.625" customWidth="1"/>
    <col min="9" max="9" width="9.625" customWidth="1"/>
    <col min="10" max="10" width="4.125" customWidth="1"/>
    <col min="11" max="11" width="5.625" customWidth="1"/>
    <col min="12" max="12" width="9.625" customWidth="1"/>
    <col min="13" max="13" width="4.125" customWidth="1"/>
    <col min="14" max="14" width="5.625" customWidth="1"/>
    <col min="15" max="15" width="9.375" customWidth="1"/>
    <col min="16" max="21" width="8.75" customWidth="1"/>
  </cols>
  <sheetData>
    <row r="1" spans="1:21" ht="13.5" customHeight="1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</row>
    <row r="2" spans="1:21" ht="18.75">
      <c r="A2" s="79">
        <v>72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25"/>
      <c r="Q2" s="25"/>
      <c r="R2" s="25"/>
      <c r="S2" s="25"/>
      <c r="T2" s="25"/>
      <c r="U2" s="25"/>
    </row>
    <row r="3" spans="1:21" ht="13.5" customHeight="1">
      <c r="A3" s="24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</row>
    <row r="4" spans="1:21" ht="18.75">
      <c r="A4" s="81" t="s">
        <v>21</v>
      </c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25"/>
      <c r="Q4" s="25"/>
      <c r="R4" s="25"/>
      <c r="S4" s="25"/>
      <c r="T4" s="25"/>
      <c r="U4" s="25"/>
    </row>
    <row r="5" spans="1:21" ht="13.5" customHeight="1">
      <c r="A5" s="24"/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</row>
    <row r="6" spans="1:21" ht="13.5" customHeight="1">
      <c r="A6" s="24"/>
      <c r="B6" s="24" t="s">
        <v>22</v>
      </c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</row>
    <row r="7" spans="1:21" ht="18.75" customHeight="1">
      <c r="A7" s="26" t="s">
        <v>23</v>
      </c>
      <c r="B7" s="75" t="s">
        <v>24</v>
      </c>
      <c r="C7" s="76"/>
      <c r="D7" s="76"/>
      <c r="E7" s="77"/>
      <c r="F7" s="78" t="s">
        <v>25</v>
      </c>
      <c r="G7" s="76"/>
      <c r="H7" s="76"/>
      <c r="I7" s="76"/>
      <c r="J7" s="76"/>
      <c r="K7" s="76"/>
      <c r="L7" s="76"/>
      <c r="M7" s="76"/>
      <c r="N7" s="77"/>
      <c r="O7" s="27" t="s">
        <v>26</v>
      </c>
      <c r="P7" s="24"/>
      <c r="Q7" s="24"/>
      <c r="R7" s="24"/>
      <c r="S7" s="24"/>
      <c r="T7" s="24"/>
      <c r="U7" s="24"/>
    </row>
    <row r="8" spans="1:21" ht="18.75" customHeight="1">
      <c r="A8" s="28" t="s">
        <v>27</v>
      </c>
      <c r="B8" s="29">
        <v>1300</v>
      </c>
      <c r="C8" s="30" t="s">
        <v>28</v>
      </c>
      <c r="D8" s="31">
        <v>1000</v>
      </c>
      <c r="E8" s="32" t="s">
        <v>29</v>
      </c>
      <c r="F8" s="33" t="s">
        <v>30</v>
      </c>
      <c r="G8" s="71">
        <f>COUNTIF(男子種目!F5:F14,"○")</f>
        <v>0</v>
      </c>
      <c r="H8" s="34" t="s">
        <v>31</v>
      </c>
      <c r="I8" s="34" t="s">
        <v>32</v>
      </c>
      <c r="J8" s="71">
        <f>COUNTIF(男子種目!G5:G14,"○")</f>
        <v>0</v>
      </c>
      <c r="K8" s="34" t="s">
        <v>31</v>
      </c>
      <c r="L8" s="34" t="s">
        <v>33</v>
      </c>
      <c r="M8" s="71">
        <f>COUNTIF(男子種目!H5:H14,"○")</f>
        <v>0</v>
      </c>
      <c r="N8" s="32" t="s">
        <v>31</v>
      </c>
      <c r="O8" s="73">
        <f>(G8+J8+M8+M8)*B8</f>
        <v>0</v>
      </c>
      <c r="P8" s="24"/>
      <c r="Q8" s="24"/>
      <c r="R8" s="24"/>
      <c r="S8" s="24"/>
      <c r="T8" s="24"/>
      <c r="U8" s="24"/>
    </row>
    <row r="9" spans="1:21" ht="18.75" customHeight="1">
      <c r="A9" s="35"/>
      <c r="B9" s="36"/>
      <c r="C9" s="37"/>
      <c r="D9" s="38"/>
      <c r="E9" s="39">
        <f>G8+J8+M8</f>
        <v>0</v>
      </c>
      <c r="F9" s="40"/>
      <c r="G9" s="72"/>
      <c r="H9" s="37"/>
      <c r="I9" s="37"/>
      <c r="J9" s="72"/>
      <c r="K9" s="37"/>
      <c r="L9" s="37" t="s">
        <v>34</v>
      </c>
      <c r="M9" s="72"/>
      <c r="N9" s="41"/>
      <c r="O9" s="74"/>
      <c r="P9" s="24"/>
      <c r="Q9" s="24"/>
      <c r="R9" s="24"/>
      <c r="S9" s="24"/>
      <c r="T9" s="24"/>
      <c r="U9" s="24"/>
    </row>
    <row r="10" spans="1:21" ht="18.75" customHeight="1">
      <c r="A10" s="28" t="s">
        <v>35</v>
      </c>
      <c r="B10" s="29">
        <v>1300</v>
      </c>
      <c r="C10" s="30" t="s">
        <v>28</v>
      </c>
      <c r="D10" s="31">
        <v>1000</v>
      </c>
      <c r="E10" s="32" t="s">
        <v>29</v>
      </c>
      <c r="F10" s="33" t="s">
        <v>30</v>
      </c>
      <c r="G10" s="71">
        <f>COUNTIF(女子種目!F5:F14,"○")</f>
        <v>0</v>
      </c>
      <c r="H10" s="34" t="s">
        <v>31</v>
      </c>
      <c r="I10" s="34" t="s">
        <v>32</v>
      </c>
      <c r="J10" s="71">
        <f>COUNTIF(女子種目!G5:G14,"○")</f>
        <v>0</v>
      </c>
      <c r="K10" s="34" t="s">
        <v>31</v>
      </c>
      <c r="L10" s="34" t="s">
        <v>33</v>
      </c>
      <c r="M10" s="71">
        <f>COUNTIF(女子種目!H5:H14,"○")</f>
        <v>0</v>
      </c>
      <c r="N10" s="32" t="s">
        <v>31</v>
      </c>
      <c r="O10" s="73">
        <f>(G10+J10+M10+M10)*B10</f>
        <v>0</v>
      </c>
      <c r="P10" s="24"/>
      <c r="Q10" s="24"/>
      <c r="R10" s="24"/>
      <c r="S10" s="24"/>
      <c r="T10" s="24"/>
      <c r="U10" s="24"/>
    </row>
    <row r="11" spans="1:21" ht="18.75" customHeight="1">
      <c r="A11" s="35"/>
      <c r="B11" s="36"/>
      <c r="C11" s="37"/>
      <c r="D11" s="38"/>
      <c r="E11" s="39">
        <f>G10+J10+M10</f>
        <v>0</v>
      </c>
      <c r="F11" s="40"/>
      <c r="G11" s="72"/>
      <c r="H11" s="37"/>
      <c r="I11" s="37"/>
      <c r="J11" s="72"/>
      <c r="K11" s="37"/>
      <c r="L11" s="37" t="s">
        <v>34</v>
      </c>
      <c r="M11" s="72"/>
      <c r="N11" s="41"/>
      <c r="O11" s="74"/>
      <c r="P11" s="24"/>
      <c r="Q11" s="24"/>
      <c r="R11" s="24"/>
      <c r="S11" s="24"/>
      <c r="T11" s="24"/>
      <c r="U11" s="24"/>
    </row>
    <row r="12" spans="1:21" ht="18.75" customHeight="1">
      <c r="A12" s="28" t="s">
        <v>36</v>
      </c>
      <c r="B12" s="29">
        <v>1300</v>
      </c>
      <c r="C12" s="30" t="s">
        <v>28</v>
      </c>
      <c r="D12" s="31">
        <v>1000</v>
      </c>
      <c r="E12" s="32" t="s">
        <v>29</v>
      </c>
      <c r="F12" s="33" t="s">
        <v>30</v>
      </c>
      <c r="G12" s="71">
        <f>COUNTIF(男子種目!F18:F27,"○")</f>
        <v>0</v>
      </c>
      <c r="H12" s="34" t="s">
        <v>31</v>
      </c>
      <c r="I12" s="34" t="s">
        <v>32</v>
      </c>
      <c r="J12" s="71">
        <f>COUNTIF(男子種目!G18:G27,"○")</f>
        <v>0</v>
      </c>
      <c r="K12" s="34" t="s">
        <v>31</v>
      </c>
      <c r="L12" s="34" t="s">
        <v>33</v>
      </c>
      <c r="M12" s="71">
        <f>COUNTIF(男子種目!H18:H27,"○")</f>
        <v>0</v>
      </c>
      <c r="N12" s="32" t="s">
        <v>31</v>
      </c>
      <c r="O12" s="73">
        <f>(G12+J12+M12+M12)*B12</f>
        <v>0</v>
      </c>
      <c r="P12" s="24"/>
      <c r="Q12" s="24"/>
      <c r="R12" s="24"/>
      <c r="S12" s="24"/>
      <c r="T12" s="24"/>
      <c r="U12" s="24"/>
    </row>
    <row r="13" spans="1:21" ht="18.75" customHeight="1">
      <c r="A13" s="35"/>
      <c r="B13" s="36"/>
      <c r="C13" s="37"/>
      <c r="D13" s="38"/>
      <c r="E13" s="39">
        <f>G12+J12+M12</f>
        <v>0</v>
      </c>
      <c r="F13" s="40"/>
      <c r="G13" s="72"/>
      <c r="H13" s="37"/>
      <c r="I13" s="37"/>
      <c r="J13" s="72"/>
      <c r="K13" s="37"/>
      <c r="L13" s="37" t="s">
        <v>34</v>
      </c>
      <c r="M13" s="72"/>
      <c r="N13" s="41"/>
      <c r="O13" s="74"/>
      <c r="P13" s="24"/>
      <c r="Q13" s="24"/>
      <c r="R13" s="24"/>
      <c r="S13" s="24"/>
      <c r="T13" s="24"/>
      <c r="U13" s="24"/>
    </row>
    <row r="14" spans="1:21" ht="18.75" customHeight="1">
      <c r="A14" s="28" t="s">
        <v>37</v>
      </c>
      <c r="B14" s="29">
        <v>1300</v>
      </c>
      <c r="C14" s="30" t="s">
        <v>28</v>
      </c>
      <c r="D14" s="31">
        <v>1000</v>
      </c>
      <c r="E14" s="32" t="s">
        <v>29</v>
      </c>
      <c r="F14" s="33" t="s">
        <v>30</v>
      </c>
      <c r="G14" s="71">
        <f>COUNTIF(女子種目!F18:F27,"○")</f>
        <v>0</v>
      </c>
      <c r="H14" s="34" t="s">
        <v>31</v>
      </c>
      <c r="I14" s="34" t="s">
        <v>32</v>
      </c>
      <c r="J14" s="71">
        <f>COUNTIF(女子種目!G18:G27,"○")</f>
        <v>0</v>
      </c>
      <c r="K14" s="34" t="s">
        <v>31</v>
      </c>
      <c r="L14" s="34" t="s">
        <v>33</v>
      </c>
      <c r="M14" s="71">
        <f>COUNTIF(女子種目!H18:H27,"○")</f>
        <v>0</v>
      </c>
      <c r="N14" s="32" t="s">
        <v>31</v>
      </c>
      <c r="O14" s="73">
        <f>(G14+J14+M14+M14)*B14</f>
        <v>0</v>
      </c>
      <c r="P14" s="24"/>
      <c r="Q14" s="24"/>
      <c r="R14" s="24"/>
      <c r="S14" s="24"/>
      <c r="T14" s="24"/>
      <c r="U14" s="24"/>
    </row>
    <row r="15" spans="1:21" ht="18.75" customHeight="1">
      <c r="A15" s="35"/>
      <c r="B15" s="36"/>
      <c r="C15" s="37"/>
      <c r="D15" s="38"/>
      <c r="E15" s="39">
        <f>G14+J14+M14</f>
        <v>0</v>
      </c>
      <c r="F15" s="40"/>
      <c r="G15" s="72"/>
      <c r="H15" s="37"/>
      <c r="I15" s="37"/>
      <c r="J15" s="72"/>
      <c r="K15" s="37"/>
      <c r="L15" s="37" t="s">
        <v>34</v>
      </c>
      <c r="M15" s="72"/>
      <c r="N15" s="41"/>
      <c r="O15" s="74"/>
      <c r="P15" s="24"/>
      <c r="Q15" s="24"/>
      <c r="R15" s="24"/>
      <c r="S15" s="24"/>
      <c r="T15" s="24"/>
      <c r="U15" s="24"/>
    </row>
    <row r="16" spans="1:21" ht="18.75" customHeight="1">
      <c r="A16" s="28" t="s">
        <v>38</v>
      </c>
      <c r="B16" s="29">
        <v>1300</v>
      </c>
      <c r="C16" s="30" t="s">
        <v>28</v>
      </c>
      <c r="D16" s="31">
        <v>1000</v>
      </c>
      <c r="E16" s="32" t="s">
        <v>29</v>
      </c>
      <c r="F16" s="33" t="s">
        <v>30</v>
      </c>
      <c r="G16" s="71">
        <f>COUNTIF(男子種目!F31:F40,"○")</f>
        <v>0</v>
      </c>
      <c r="H16" s="34" t="s">
        <v>31</v>
      </c>
      <c r="I16" s="34" t="s">
        <v>32</v>
      </c>
      <c r="J16" s="71">
        <f>COUNTIF(男子種目!G31:G40,"○")</f>
        <v>0</v>
      </c>
      <c r="K16" s="34" t="s">
        <v>31</v>
      </c>
      <c r="L16" s="34" t="s">
        <v>33</v>
      </c>
      <c r="M16" s="71">
        <f>COUNTIF(男子種目!H31:H40,"○")</f>
        <v>0</v>
      </c>
      <c r="N16" s="32" t="s">
        <v>31</v>
      </c>
      <c r="O16" s="73">
        <f>(G16+J16+M16+M16)*B16</f>
        <v>0</v>
      </c>
      <c r="P16" s="24"/>
      <c r="Q16" s="24"/>
      <c r="R16" s="24"/>
      <c r="S16" s="24"/>
      <c r="T16" s="24"/>
      <c r="U16" s="24"/>
    </row>
    <row r="17" spans="1:21" ht="18.75" customHeight="1">
      <c r="A17" s="35"/>
      <c r="B17" s="36"/>
      <c r="C17" s="37"/>
      <c r="D17" s="38"/>
      <c r="E17" s="39">
        <f>G16+J16+M16</f>
        <v>0</v>
      </c>
      <c r="F17" s="40"/>
      <c r="G17" s="72"/>
      <c r="H17" s="37"/>
      <c r="I17" s="37"/>
      <c r="J17" s="72"/>
      <c r="K17" s="37"/>
      <c r="L17" s="37" t="s">
        <v>34</v>
      </c>
      <c r="M17" s="72"/>
      <c r="N17" s="41"/>
      <c r="O17" s="74"/>
      <c r="P17" s="24"/>
      <c r="Q17" s="24"/>
      <c r="R17" s="24"/>
      <c r="S17" s="24"/>
      <c r="T17" s="24"/>
      <c r="U17" s="24"/>
    </row>
    <row r="18" spans="1:21" ht="18.75" customHeight="1">
      <c r="A18" s="28" t="s">
        <v>39</v>
      </c>
      <c r="B18" s="29">
        <v>1300</v>
      </c>
      <c r="C18" s="30" t="s">
        <v>28</v>
      </c>
      <c r="D18" s="31">
        <v>1000</v>
      </c>
      <c r="E18" s="32" t="s">
        <v>29</v>
      </c>
      <c r="F18" s="33" t="s">
        <v>30</v>
      </c>
      <c r="G18" s="71">
        <f>COUNTIF(女子種目!F31:F40,"○")</f>
        <v>0</v>
      </c>
      <c r="H18" s="34" t="s">
        <v>31</v>
      </c>
      <c r="I18" s="34" t="s">
        <v>32</v>
      </c>
      <c r="J18" s="71">
        <f>COUNTIF(女子種目!G31:G40,"○")</f>
        <v>0</v>
      </c>
      <c r="K18" s="34" t="s">
        <v>31</v>
      </c>
      <c r="L18" s="34" t="s">
        <v>33</v>
      </c>
      <c r="M18" s="71">
        <f>COUNTIF(女子種目!H31:H40,"○")</f>
        <v>0</v>
      </c>
      <c r="N18" s="32" t="s">
        <v>31</v>
      </c>
      <c r="O18" s="73">
        <f>(G18+J18+M18+M18)*B18</f>
        <v>0</v>
      </c>
      <c r="P18" s="24"/>
      <c r="Q18" s="24"/>
      <c r="R18" s="24"/>
      <c r="S18" s="24"/>
      <c r="T18" s="24"/>
      <c r="U18" s="24"/>
    </row>
    <row r="19" spans="1:21" ht="18.75" customHeight="1">
      <c r="A19" s="35"/>
      <c r="B19" s="36"/>
      <c r="C19" s="37"/>
      <c r="D19" s="38"/>
      <c r="E19" s="39">
        <f>G18+J18+M18</f>
        <v>0</v>
      </c>
      <c r="F19" s="40"/>
      <c r="G19" s="72"/>
      <c r="H19" s="37"/>
      <c r="I19" s="37"/>
      <c r="J19" s="72"/>
      <c r="K19" s="37"/>
      <c r="L19" s="37" t="s">
        <v>34</v>
      </c>
      <c r="M19" s="72"/>
      <c r="N19" s="41"/>
      <c r="O19" s="74"/>
      <c r="P19" s="24"/>
      <c r="Q19" s="24"/>
      <c r="R19" s="24"/>
      <c r="S19" s="24"/>
      <c r="T19" s="24"/>
      <c r="U19" s="24"/>
    </row>
    <row r="20" spans="1:21" ht="18.75" customHeight="1">
      <c r="A20" s="28" t="s">
        <v>40</v>
      </c>
      <c r="B20" s="29">
        <v>1300</v>
      </c>
      <c r="C20" s="30" t="s">
        <v>28</v>
      </c>
      <c r="D20" s="31">
        <v>1000</v>
      </c>
      <c r="E20" s="32" t="s">
        <v>29</v>
      </c>
      <c r="F20" s="33" t="s">
        <v>30</v>
      </c>
      <c r="G20" s="71">
        <f>COUNTIF(男子種目!O5:O14,"○")</f>
        <v>0</v>
      </c>
      <c r="H20" s="34" t="s">
        <v>31</v>
      </c>
      <c r="I20" s="34" t="s">
        <v>32</v>
      </c>
      <c r="J20" s="71">
        <f>COUNTIF(男子種目!P5:P14,"○")</f>
        <v>0</v>
      </c>
      <c r="K20" s="34" t="s">
        <v>31</v>
      </c>
      <c r="L20" s="34" t="s">
        <v>33</v>
      </c>
      <c r="M20" s="71">
        <f>COUNTIF(男子種目!Q5:Q14,"○")</f>
        <v>0</v>
      </c>
      <c r="N20" s="32" t="s">
        <v>31</v>
      </c>
      <c r="O20" s="73">
        <f>(G20+J20+M20+M20)*B20</f>
        <v>0</v>
      </c>
      <c r="P20" s="24"/>
      <c r="Q20" s="24"/>
      <c r="R20" s="24"/>
      <c r="S20" s="24"/>
      <c r="T20" s="24"/>
      <c r="U20" s="24"/>
    </row>
    <row r="21" spans="1:21" ht="18.75" customHeight="1">
      <c r="A21" s="35"/>
      <c r="B21" s="36"/>
      <c r="C21" s="37"/>
      <c r="D21" s="38"/>
      <c r="E21" s="39">
        <f>G20+J20+M20</f>
        <v>0</v>
      </c>
      <c r="F21" s="40"/>
      <c r="G21" s="72"/>
      <c r="H21" s="37"/>
      <c r="I21" s="37"/>
      <c r="J21" s="72"/>
      <c r="K21" s="37"/>
      <c r="L21" s="37" t="s">
        <v>34</v>
      </c>
      <c r="M21" s="72"/>
      <c r="N21" s="41"/>
      <c r="O21" s="74"/>
      <c r="P21" s="24"/>
      <c r="Q21" s="24"/>
      <c r="R21" s="24"/>
      <c r="S21" s="24"/>
      <c r="T21" s="24"/>
      <c r="U21" s="24"/>
    </row>
    <row r="22" spans="1:21" ht="18.75" customHeight="1">
      <c r="A22" s="28" t="s">
        <v>41</v>
      </c>
      <c r="B22" s="29">
        <v>1300</v>
      </c>
      <c r="C22" s="30" t="s">
        <v>28</v>
      </c>
      <c r="D22" s="31">
        <v>1000</v>
      </c>
      <c r="E22" s="32" t="s">
        <v>29</v>
      </c>
      <c r="F22" s="33" t="s">
        <v>30</v>
      </c>
      <c r="G22" s="71">
        <f>COUNTIF(女子種目!O5:O14,"○")</f>
        <v>0</v>
      </c>
      <c r="H22" s="34" t="s">
        <v>31</v>
      </c>
      <c r="I22" s="34" t="s">
        <v>32</v>
      </c>
      <c r="J22" s="71">
        <f>COUNTIF(女子種目!P5:P14,"○")</f>
        <v>0</v>
      </c>
      <c r="K22" s="34" t="s">
        <v>31</v>
      </c>
      <c r="L22" s="34" t="s">
        <v>33</v>
      </c>
      <c r="M22" s="71">
        <f>COUNTIF(女子種目!Q5:Q14,"○")</f>
        <v>0</v>
      </c>
      <c r="N22" s="32" t="s">
        <v>31</v>
      </c>
      <c r="O22" s="73">
        <f>(G22+J22+M22+M22)*B22</f>
        <v>0</v>
      </c>
      <c r="P22" s="24"/>
      <c r="Q22" s="24"/>
      <c r="R22" s="24"/>
      <c r="S22" s="24"/>
      <c r="T22" s="24"/>
      <c r="U22" s="24"/>
    </row>
    <row r="23" spans="1:21" ht="18.75" customHeight="1">
      <c r="A23" s="35"/>
      <c r="B23" s="36"/>
      <c r="C23" s="37"/>
      <c r="D23" s="38"/>
      <c r="E23" s="39">
        <f>G22+J22+M22</f>
        <v>0</v>
      </c>
      <c r="F23" s="40"/>
      <c r="G23" s="72"/>
      <c r="H23" s="37"/>
      <c r="I23" s="37"/>
      <c r="J23" s="72"/>
      <c r="K23" s="37"/>
      <c r="L23" s="37" t="s">
        <v>34</v>
      </c>
      <c r="M23" s="72"/>
      <c r="N23" s="41"/>
      <c r="O23" s="74"/>
      <c r="P23" s="24"/>
      <c r="Q23" s="24"/>
      <c r="R23" s="24"/>
      <c r="S23" s="24"/>
      <c r="T23" s="24"/>
      <c r="U23" s="24"/>
    </row>
    <row r="24" spans="1:21" ht="18.75" customHeight="1">
      <c r="A24" s="28" t="s">
        <v>42</v>
      </c>
      <c r="B24" s="29">
        <v>1500</v>
      </c>
      <c r="C24" s="30" t="s">
        <v>28</v>
      </c>
      <c r="D24" s="31">
        <v>1200</v>
      </c>
      <c r="E24" s="32" t="s">
        <v>29</v>
      </c>
      <c r="F24" s="33" t="s">
        <v>30</v>
      </c>
      <c r="G24" s="71">
        <f>COUNTIF(男子種目!O18:O27,"○")</f>
        <v>0</v>
      </c>
      <c r="H24" s="34" t="s">
        <v>31</v>
      </c>
      <c r="I24" s="34" t="s">
        <v>32</v>
      </c>
      <c r="J24" s="71">
        <f>COUNTIF(男子種目!P18:P27,"○")</f>
        <v>0</v>
      </c>
      <c r="K24" s="34" t="s">
        <v>31</v>
      </c>
      <c r="L24" s="34" t="s">
        <v>33</v>
      </c>
      <c r="M24" s="71">
        <f>COUNTIF(男子種目!Q18:Q27,"○")</f>
        <v>0</v>
      </c>
      <c r="N24" s="32" t="s">
        <v>31</v>
      </c>
      <c r="O24" s="73">
        <f>(G24+J24+M24+M24)*B24</f>
        <v>0</v>
      </c>
      <c r="P24" s="24"/>
      <c r="Q24" s="24"/>
      <c r="R24" s="24"/>
      <c r="S24" s="24"/>
      <c r="T24" s="24"/>
      <c r="U24" s="24"/>
    </row>
    <row r="25" spans="1:21" ht="18.75" customHeight="1">
      <c r="A25" s="35"/>
      <c r="B25" s="36"/>
      <c r="C25" s="37"/>
      <c r="D25" s="38"/>
      <c r="E25" s="39">
        <f>G24+J24+M24</f>
        <v>0</v>
      </c>
      <c r="F25" s="40"/>
      <c r="G25" s="72"/>
      <c r="H25" s="37"/>
      <c r="I25" s="37"/>
      <c r="J25" s="72"/>
      <c r="K25" s="37"/>
      <c r="L25" s="37" t="s">
        <v>43</v>
      </c>
      <c r="M25" s="72"/>
      <c r="N25" s="41"/>
      <c r="O25" s="74"/>
      <c r="P25" s="24"/>
      <c r="Q25" s="24"/>
      <c r="R25" s="24"/>
      <c r="S25" s="24"/>
      <c r="T25" s="24"/>
      <c r="U25" s="24"/>
    </row>
    <row r="26" spans="1:21" ht="18.75" customHeight="1">
      <c r="A26" s="28" t="s">
        <v>44</v>
      </c>
      <c r="B26" s="29">
        <v>1500</v>
      </c>
      <c r="C26" s="30" t="s">
        <v>28</v>
      </c>
      <c r="D26" s="31">
        <v>1200</v>
      </c>
      <c r="E26" s="32" t="s">
        <v>29</v>
      </c>
      <c r="F26" s="33" t="s">
        <v>30</v>
      </c>
      <c r="G26" s="71">
        <f>COUNTIF(女子種目!O18:O27,"○")</f>
        <v>0</v>
      </c>
      <c r="H26" s="34" t="s">
        <v>31</v>
      </c>
      <c r="I26" s="34" t="s">
        <v>32</v>
      </c>
      <c r="J26" s="71">
        <f>COUNTIF(女子種目!P18:P27,"○")</f>
        <v>0</v>
      </c>
      <c r="K26" s="34" t="s">
        <v>31</v>
      </c>
      <c r="L26" s="34" t="s">
        <v>33</v>
      </c>
      <c r="M26" s="71">
        <f>COUNTIF(女子種目!Q18:Q27,"○")</f>
        <v>0</v>
      </c>
      <c r="N26" s="32" t="s">
        <v>31</v>
      </c>
      <c r="O26" s="73">
        <f>(G26+J26+M26+M26)*B26</f>
        <v>0</v>
      </c>
      <c r="P26" s="24"/>
      <c r="Q26" s="24"/>
      <c r="R26" s="24"/>
      <c r="S26" s="24"/>
      <c r="T26" s="24"/>
      <c r="U26" s="24"/>
    </row>
    <row r="27" spans="1:21" ht="18.75" customHeight="1">
      <c r="A27" s="35"/>
      <c r="B27" s="36"/>
      <c r="C27" s="37"/>
      <c r="D27" s="38"/>
      <c r="E27" s="39">
        <f>G26+J26+M26</f>
        <v>0</v>
      </c>
      <c r="F27" s="40"/>
      <c r="G27" s="72"/>
      <c r="H27" s="37"/>
      <c r="I27" s="37"/>
      <c r="J27" s="72"/>
      <c r="K27" s="37"/>
      <c r="L27" s="37" t="s">
        <v>43</v>
      </c>
      <c r="M27" s="72"/>
      <c r="N27" s="41"/>
      <c r="O27" s="74"/>
      <c r="P27" s="24"/>
      <c r="Q27" s="24"/>
      <c r="R27" s="24"/>
      <c r="S27" s="24"/>
      <c r="T27" s="24"/>
      <c r="U27" s="24"/>
    </row>
    <row r="28" spans="1:21" ht="18.75" customHeight="1">
      <c r="A28" s="28" t="s">
        <v>45</v>
      </c>
      <c r="B28" s="29">
        <v>1500</v>
      </c>
      <c r="C28" s="30" t="s">
        <v>28</v>
      </c>
      <c r="D28" s="31">
        <v>1200</v>
      </c>
      <c r="E28" s="32" t="s">
        <v>29</v>
      </c>
      <c r="F28" s="33" t="s">
        <v>30</v>
      </c>
      <c r="G28" s="71">
        <f>COUNTIF(男子種目!O31:O40,"○")</f>
        <v>0</v>
      </c>
      <c r="H28" s="34"/>
      <c r="I28" s="34" t="s">
        <v>32</v>
      </c>
      <c r="J28" s="71">
        <f>COUNTIF(男子種目!P31:P40,"○")</f>
        <v>0</v>
      </c>
      <c r="K28" s="34" t="s">
        <v>31</v>
      </c>
      <c r="L28" s="34" t="s">
        <v>33</v>
      </c>
      <c r="M28" s="71">
        <f>COUNTIF(男子種目!Q31:Q40,"○")</f>
        <v>0</v>
      </c>
      <c r="N28" s="32" t="s">
        <v>31</v>
      </c>
      <c r="O28" s="73">
        <f>(G28+J28+M28+M28)*B28</f>
        <v>0</v>
      </c>
      <c r="P28" s="24"/>
      <c r="Q28" s="24"/>
      <c r="R28" s="24"/>
      <c r="S28" s="24"/>
      <c r="T28" s="24"/>
      <c r="U28" s="24"/>
    </row>
    <row r="29" spans="1:21" ht="18.75" customHeight="1">
      <c r="A29" s="35"/>
      <c r="B29" s="36"/>
      <c r="C29" s="37"/>
      <c r="D29" s="38"/>
      <c r="E29" s="39">
        <f>G28+J28+M28</f>
        <v>0</v>
      </c>
      <c r="F29" s="40"/>
      <c r="G29" s="72"/>
      <c r="H29" s="37"/>
      <c r="I29" s="37"/>
      <c r="J29" s="72"/>
      <c r="K29" s="37"/>
      <c r="L29" s="37" t="s">
        <v>43</v>
      </c>
      <c r="M29" s="72"/>
      <c r="N29" s="41"/>
      <c r="O29" s="74"/>
      <c r="P29" s="24"/>
      <c r="Q29" s="24"/>
      <c r="R29" s="24"/>
      <c r="S29" s="24"/>
      <c r="T29" s="24"/>
      <c r="U29" s="24"/>
    </row>
    <row r="30" spans="1:21" ht="18.75" customHeight="1">
      <c r="A30" s="28" t="s">
        <v>46</v>
      </c>
      <c r="B30" s="29">
        <v>1500</v>
      </c>
      <c r="C30" s="30" t="s">
        <v>28</v>
      </c>
      <c r="D30" s="31">
        <v>1200</v>
      </c>
      <c r="E30" s="32" t="s">
        <v>29</v>
      </c>
      <c r="F30" s="33" t="s">
        <v>30</v>
      </c>
      <c r="G30" s="71">
        <f>COUNTIF(女子種目!O31:O40,"○")</f>
        <v>0</v>
      </c>
      <c r="H30" s="34"/>
      <c r="I30" s="34" t="s">
        <v>32</v>
      </c>
      <c r="J30" s="71">
        <f>COUNTIF(女子種目!P31:P40,"○")</f>
        <v>0</v>
      </c>
      <c r="K30" s="34" t="s">
        <v>31</v>
      </c>
      <c r="L30" s="34" t="s">
        <v>33</v>
      </c>
      <c r="M30" s="71">
        <f>COUNTIF(女子種目!Q31:Q40,"○")</f>
        <v>0</v>
      </c>
      <c r="N30" s="32" t="s">
        <v>31</v>
      </c>
      <c r="O30" s="83">
        <f>(G30+J30+M30+M30)*B30</f>
        <v>0</v>
      </c>
      <c r="P30" s="24"/>
      <c r="Q30" s="24"/>
      <c r="R30" s="24"/>
      <c r="S30" s="24"/>
      <c r="T30" s="24"/>
      <c r="U30" s="24"/>
    </row>
    <row r="31" spans="1:21" ht="18.75" customHeight="1">
      <c r="A31" s="42"/>
      <c r="B31" s="43"/>
      <c r="C31" s="44"/>
      <c r="D31" s="45"/>
      <c r="E31" s="46">
        <f>G30+J30+M30</f>
        <v>0</v>
      </c>
      <c r="F31" s="47"/>
      <c r="G31" s="82"/>
      <c r="H31" s="44"/>
      <c r="I31" s="44"/>
      <c r="J31" s="82"/>
      <c r="K31" s="44"/>
      <c r="L31" s="44" t="s">
        <v>43</v>
      </c>
      <c r="M31" s="82"/>
      <c r="N31" s="48"/>
      <c r="O31" s="84"/>
      <c r="P31" s="24"/>
      <c r="Q31" s="24"/>
      <c r="R31" s="24"/>
      <c r="S31" s="24"/>
      <c r="T31" s="24"/>
      <c r="U31" s="24"/>
    </row>
    <row r="32" spans="1:21" ht="18.75" customHeight="1">
      <c r="A32" s="49" t="s">
        <v>47</v>
      </c>
      <c r="B32" s="50"/>
      <c r="C32" s="51"/>
      <c r="D32" s="51"/>
      <c r="E32" s="52">
        <f>SUM(E8:E31)</f>
        <v>0</v>
      </c>
      <c r="F32" s="50"/>
      <c r="G32" s="51"/>
      <c r="H32" s="51"/>
      <c r="I32" s="51"/>
      <c r="J32" s="51"/>
      <c r="K32" s="51"/>
      <c r="L32" s="51"/>
      <c r="M32" s="51"/>
      <c r="N32" s="53"/>
      <c r="O32" s="54">
        <f>SUM(O8:O31)</f>
        <v>0</v>
      </c>
      <c r="P32" s="24"/>
      <c r="Q32" s="24"/>
      <c r="R32" s="24"/>
      <c r="S32" s="24"/>
      <c r="T32" s="24"/>
      <c r="U32" s="24"/>
    </row>
    <row r="33" spans="1:21" ht="13.5" customHeight="1">
      <c r="A33" s="55" t="s">
        <v>48</v>
      </c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</row>
    <row r="34" spans="1:21" ht="13.5" customHeight="1">
      <c r="A34" s="87"/>
      <c r="B34" s="87"/>
      <c r="C34" s="87"/>
      <c r="D34" s="87"/>
      <c r="E34" s="87"/>
      <c r="F34" s="87"/>
      <c r="G34" s="87"/>
      <c r="H34" s="87"/>
      <c r="I34" s="87"/>
      <c r="J34" s="87"/>
      <c r="K34" s="87"/>
      <c r="L34" s="88">
        <v>46023</v>
      </c>
      <c r="M34" s="89"/>
      <c r="N34" s="89"/>
      <c r="O34" s="87"/>
      <c r="P34" s="24"/>
      <c r="Q34" s="24"/>
      <c r="R34" s="24"/>
      <c r="S34" s="24"/>
      <c r="T34" s="24"/>
      <c r="U34" s="24"/>
    </row>
    <row r="35" spans="1:21" ht="13.5" customHeight="1">
      <c r="A35" s="87" t="s">
        <v>61</v>
      </c>
      <c r="B35" s="87"/>
      <c r="C35" s="87"/>
      <c r="D35" s="87"/>
      <c r="E35" s="87"/>
      <c r="F35" s="87"/>
      <c r="G35" s="87"/>
      <c r="H35" s="87"/>
      <c r="I35" s="87"/>
      <c r="J35" s="87"/>
      <c r="K35" s="87"/>
      <c r="L35" s="87"/>
      <c r="M35" s="87"/>
      <c r="N35" s="87"/>
      <c r="O35" s="87"/>
      <c r="P35" s="24"/>
      <c r="Q35" s="24"/>
      <c r="R35" s="24"/>
      <c r="S35" s="24"/>
      <c r="T35" s="24"/>
      <c r="U35" s="24"/>
    </row>
    <row r="36" spans="1:21" ht="13.5" customHeight="1">
      <c r="A36" s="87" t="s">
        <v>60</v>
      </c>
      <c r="B36" s="87"/>
      <c r="C36" s="87"/>
      <c r="D36" s="87"/>
      <c r="E36" s="87"/>
      <c r="F36" s="87"/>
      <c r="G36" s="87"/>
      <c r="H36" s="87"/>
      <c r="I36" s="87"/>
      <c r="J36" s="90" t="s">
        <v>66</v>
      </c>
      <c r="K36" s="91"/>
      <c r="L36" s="91"/>
      <c r="M36" s="92"/>
      <c r="N36" s="93"/>
      <c r="O36" s="93"/>
      <c r="P36" s="24"/>
      <c r="Q36" s="24"/>
      <c r="R36" s="24"/>
      <c r="S36" s="24"/>
      <c r="T36" s="24"/>
      <c r="U36" s="24"/>
    </row>
    <row r="37" spans="1:21" ht="13.5" customHeight="1">
      <c r="A37" s="87"/>
      <c r="B37" s="87"/>
      <c r="C37" s="87"/>
      <c r="D37" s="87"/>
      <c r="E37" s="87"/>
      <c r="F37" s="87"/>
      <c r="G37" s="87"/>
      <c r="H37" s="87"/>
      <c r="I37" s="87"/>
      <c r="J37" s="87"/>
      <c r="K37" s="87"/>
      <c r="L37" s="87"/>
      <c r="M37" s="87"/>
      <c r="N37" s="87"/>
      <c r="O37" s="87"/>
      <c r="P37" s="24"/>
      <c r="Q37" s="24"/>
      <c r="R37" s="24"/>
      <c r="S37" s="24"/>
      <c r="T37" s="24"/>
      <c r="U37" s="24"/>
    </row>
    <row r="38" spans="1:21" ht="13.5" customHeight="1">
      <c r="A38" s="87"/>
      <c r="B38" s="87"/>
      <c r="C38" s="87"/>
      <c r="D38" s="87"/>
      <c r="E38" s="87"/>
      <c r="F38" s="87"/>
      <c r="G38" s="87"/>
      <c r="H38" s="87"/>
      <c r="I38" s="87"/>
      <c r="J38" s="90" t="s">
        <v>64</v>
      </c>
      <c r="K38" s="90"/>
      <c r="L38" s="90"/>
      <c r="M38" s="92"/>
      <c r="N38" s="93"/>
      <c r="O38" s="93"/>
      <c r="P38" s="24"/>
      <c r="Q38" s="24"/>
      <c r="R38" s="24"/>
      <c r="S38" s="24"/>
      <c r="T38" s="24"/>
      <c r="U38" s="24"/>
    </row>
    <row r="39" spans="1:21" ht="13.5" customHeight="1">
      <c r="A39" s="87"/>
      <c r="B39" s="87" t="s">
        <v>58</v>
      </c>
      <c r="C39" s="87"/>
      <c r="D39" s="87" t="s">
        <v>59</v>
      </c>
      <c r="E39" s="87"/>
      <c r="F39" s="87"/>
      <c r="G39" s="87"/>
      <c r="H39" s="87"/>
      <c r="I39" s="87"/>
      <c r="J39" s="87"/>
      <c r="K39" s="87"/>
      <c r="L39" s="87"/>
      <c r="M39" s="87"/>
      <c r="N39" s="87"/>
      <c r="O39" s="87"/>
      <c r="P39" s="24"/>
      <c r="Q39" s="24"/>
      <c r="R39" s="24"/>
      <c r="S39" s="24"/>
      <c r="T39" s="24"/>
      <c r="U39" s="24"/>
    </row>
    <row r="40" spans="1:21" ht="13.5" customHeight="1">
      <c r="A40" s="87"/>
      <c r="B40" s="87"/>
      <c r="C40" s="87"/>
      <c r="D40" s="87"/>
      <c r="E40" s="87"/>
      <c r="F40" s="87"/>
      <c r="G40" s="87"/>
      <c r="H40" s="87"/>
      <c r="I40" s="87"/>
      <c r="J40" s="90" t="s">
        <v>65</v>
      </c>
      <c r="K40" s="91"/>
      <c r="L40" s="91"/>
      <c r="M40" s="92"/>
      <c r="N40" s="93"/>
      <c r="O40" s="93"/>
      <c r="P40" s="24"/>
      <c r="Q40" s="24"/>
      <c r="R40" s="24"/>
      <c r="S40" s="24"/>
      <c r="T40" s="24"/>
      <c r="U40" s="24"/>
    </row>
    <row r="41" spans="1:21" ht="13.5" customHeight="1">
      <c r="A41" s="94"/>
      <c r="B41" s="94"/>
      <c r="C41" s="94"/>
      <c r="D41" s="94"/>
      <c r="E41" s="94"/>
      <c r="F41" s="94"/>
      <c r="G41" s="94"/>
      <c r="H41" s="94"/>
      <c r="I41" s="94"/>
      <c r="J41" s="94"/>
      <c r="K41" s="94"/>
      <c r="L41" s="94"/>
      <c r="M41" s="94"/>
      <c r="N41" s="94"/>
      <c r="O41" s="94"/>
      <c r="P41" s="24"/>
      <c r="Q41" s="24"/>
      <c r="R41" s="24"/>
      <c r="S41" s="24"/>
      <c r="T41" s="24"/>
      <c r="U41" s="24"/>
    </row>
    <row r="42" spans="1:21" ht="13.5" customHeight="1">
      <c r="A42" s="87"/>
      <c r="B42" s="87"/>
      <c r="C42" s="87"/>
      <c r="D42" s="87"/>
      <c r="E42" s="87"/>
      <c r="F42" s="87"/>
      <c r="G42" s="87"/>
      <c r="H42" s="87"/>
      <c r="I42" s="87"/>
      <c r="J42" s="87"/>
      <c r="K42" s="87"/>
      <c r="L42" s="87"/>
      <c r="M42" s="87"/>
      <c r="N42" s="87"/>
      <c r="O42" s="87"/>
      <c r="P42" s="24"/>
      <c r="Q42" s="24"/>
      <c r="R42" s="24"/>
      <c r="S42" s="24"/>
      <c r="T42" s="24"/>
      <c r="U42" s="24"/>
    </row>
    <row r="43" spans="1:21" ht="13.5" customHeight="1">
      <c r="A43" s="95" t="s">
        <v>49</v>
      </c>
      <c r="B43" s="96"/>
      <c r="C43" s="96"/>
      <c r="D43" s="96"/>
      <c r="E43" s="96"/>
      <c r="F43" s="96"/>
      <c r="G43" s="96"/>
      <c r="H43" s="96"/>
      <c r="I43" s="96"/>
      <c r="J43" s="96"/>
      <c r="K43" s="96"/>
      <c r="L43" s="96"/>
      <c r="M43" s="96"/>
      <c r="N43" s="96"/>
      <c r="O43" s="97"/>
      <c r="P43" s="24"/>
      <c r="Q43" s="24"/>
      <c r="R43" s="24"/>
      <c r="S43" s="24"/>
      <c r="T43" s="24"/>
      <c r="U43" s="24"/>
    </row>
    <row r="44" spans="1:21" ht="13.5" customHeight="1">
      <c r="A44" s="98"/>
      <c r="B44" s="87"/>
      <c r="C44" s="87"/>
      <c r="D44" s="87"/>
      <c r="E44" s="87"/>
      <c r="F44" s="87"/>
      <c r="G44" s="87"/>
      <c r="H44" s="87"/>
      <c r="I44" s="87"/>
      <c r="J44" s="87"/>
      <c r="K44" s="87"/>
      <c r="L44" s="87"/>
      <c r="M44" s="87"/>
      <c r="N44" s="87"/>
      <c r="O44" s="99"/>
      <c r="P44" s="24"/>
      <c r="Q44" s="24"/>
      <c r="R44" s="24"/>
      <c r="S44" s="24"/>
      <c r="T44" s="24"/>
      <c r="U44" s="24"/>
    </row>
    <row r="45" spans="1:21" ht="13.5" customHeight="1">
      <c r="A45" s="98"/>
      <c r="B45" s="87"/>
      <c r="C45" s="87"/>
      <c r="D45" s="87"/>
      <c r="E45" s="87"/>
      <c r="F45" s="87"/>
      <c r="G45" s="87"/>
      <c r="H45" s="87"/>
      <c r="I45" s="87"/>
      <c r="J45" s="87"/>
      <c r="K45" s="87"/>
      <c r="L45" s="100" t="s">
        <v>62</v>
      </c>
      <c r="M45" s="89"/>
      <c r="N45" s="89"/>
      <c r="O45" s="99"/>
      <c r="P45" s="24"/>
      <c r="Q45" s="24"/>
      <c r="R45" s="24"/>
      <c r="S45" s="24"/>
      <c r="T45" s="24"/>
      <c r="U45" s="24"/>
    </row>
    <row r="46" spans="1:21" ht="13.5" customHeight="1">
      <c r="A46" s="98"/>
      <c r="B46" s="87"/>
      <c r="C46" s="87"/>
      <c r="D46" s="87"/>
      <c r="E46" s="87"/>
      <c r="F46" s="87"/>
      <c r="G46" s="87"/>
      <c r="H46" s="87"/>
      <c r="I46" s="87"/>
      <c r="J46" s="87"/>
      <c r="K46" s="87"/>
      <c r="L46" s="87"/>
      <c r="M46" s="87"/>
      <c r="N46" s="87"/>
      <c r="O46" s="99"/>
      <c r="P46" s="24"/>
      <c r="Q46" s="24"/>
      <c r="R46" s="24"/>
      <c r="S46" s="24"/>
      <c r="T46" s="24"/>
      <c r="U46" s="24"/>
    </row>
    <row r="47" spans="1:21" ht="18.75" customHeight="1">
      <c r="A47" s="101"/>
      <c r="B47" s="102">
        <f>M36</f>
        <v>0</v>
      </c>
      <c r="C47" s="103"/>
      <c r="D47" s="103"/>
      <c r="E47" s="103"/>
      <c r="F47" s="104" t="s">
        <v>50</v>
      </c>
      <c r="G47" s="105"/>
      <c r="H47" s="105"/>
      <c r="I47" s="105"/>
      <c r="J47" s="105"/>
      <c r="K47" s="105"/>
      <c r="L47" s="105"/>
      <c r="M47" s="105"/>
      <c r="N47" s="105"/>
      <c r="O47" s="106"/>
      <c r="P47" s="58"/>
      <c r="Q47" s="58"/>
      <c r="R47" s="58"/>
      <c r="S47" s="58"/>
      <c r="T47" s="58"/>
      <c r="U47" s="58"/>
    </row>
    <row r="48" spans="1:21" ht="13.5" customHeight="1">
      <c r="A48" s="98"/>
      <c r="B48" s="87"/>
      <c r="C48" s="87"/>
      <c r="D48" s="87"/>
      <c r="E48" s="87"/>
      <c r="F48" s="87"/>
      <c r="G48" s="87"/>
      <c r="H48" s="87"/>
      <c r="I48" s="87"/>
      <c r="J48" s="87"/>
      <c r="K48" s="87"/>
      <c r="L48" s="87"/>
      <c r="M48" s="87"/>
      <c r="N48" s="87"/>
      <c r="O48" s="99"/>
      <c r="P48" s="24"/>
      <c r="Q48" s="24"/>
      <c r="R48" s="24"/>
      <c r="S48" s="24"/>
      <c r="T48" s="24"/>
      <c r="U48" s="24"/>
    </row>
    <row r="49" spans="1:21" ht="13.5" customHeight="1">
      <c r="A49" s="56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57"/>
      <c r="P49" s="24"/>
      <c r="Q49" s="24"/>
      <c r="R49" s="24"/>
      <c r="S49" s="24"/>
      <c r="T49" s="24"/>
      <c r="U49" s="24"/>
    </row>
    <row r="50" spans="1:21" ht="13.5" customHeight="1">
      <c r="A50" s="56"/>
      <c r="B50" s="24"/>
      <c r="C50" s="24"/>
      <c r="D50" s="85">
        <f>O32</f>
        <v>0</v>
      </c>
      <c r="E50" s="82"/>
      <c r="F50" s="82"/>
      <c r="G50" s="82"/>
      <c r="H50" s="82"/>
      <c r="I50" s="82"/>
      <c r="J50" s="82"/>
      <c r="K50" s="82"/>
      <c r="L50" s="82"/>
      <c r="M50" s="24"/>
      <c r="N50" s="24"/>
      <c r="O50" s="57"/>
      <c r="P50" s="24"/>
      <c r="Q50" s="24"/>
      <c r="R50" s="24"/>
      <c r="S50" s="24"/>
      <c r="T50" s="24"/>
      <c r="U50" s="24"/>
    </row>
    <row r="51" spans="1:21" ht="13.5" customHeight="1">
      <c r="A51" s="56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57"/>
      <c r="P51" s="24"/>
      <c r="Q51" s="24"/>
      <c r="R51" s="24"/>
      <c r="S51" s="24"/>
      <c r="T51" s="24"/>
      <c r="U51" s="24"/>
    </row>
    <row r="52" spans="1:21" ht="13.5" customHeight="1">
      <c r="A52" s="56"/>
      <c r="B52" s="24"/>
      <c r="C52" s="24"/>
      <c r="D52" s="86">
        <f>A2</f>
        <v>72</v>
      </c>
      <c r="E52" s="80"/>
      <c r="F52" s="80"/>
      <c r="G52" s="80"/>
      <c r="H52" s="80"/>
      <c r="I52" s="80"/>
      <c r="J52" s="80"/>
      <c r="K52" s="80"/>
      <c r="L52" s="80"/>
      <c r="M52" s="80"/>
      <c r="N52" s="24"/>
      <c r="O52" s="57"/>
      <c r="P52" s="24"/>
      <c r="Q52" s="24"/>
      <c r="R52" s="24"/>
      <c r="S52" s="24"/>
      <c r="T52" s="24"/>
      <c r="U52" s="24"/>
    </row>
    <row r="53" spans="1:21" ht="13.5" customHeight="1">
      <c r="A53" s="56"/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57"/>
      <c r="P53" s="24"/>
      <c r="Q53" s="24"/>
      <c r="R53" s="24"/>
      <c r="S53" s="24"/>
      <c r="T53" s="24"/>
      <c r="U53" s="24"/>
    </row>
    <row r="54" spans="1:21" ht="13.5" customHeight="1">
      <c r="A54" s="56"/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57"/>
      <c r="P54" s="24"/>
      <c r="Q54" s="24"/>
      <c r="R54" s="24"/>
      <c r="S54" s="24"/>
      <c r="T54" s="24"/>
      <c r="U54" s="24"/>
    </row>
    <row r="55" spans="1:21" ht="13.5" customHeight="1">
      <c r="A55" s="59"/>
      <c r="B55" s="60"/>
      <c r="C55" s="60"/>
      <c r="D55" s="60"/>
      <c r="E55" s="60"/>
      <c r="F55" s="60"/>
      <c r="G55" s="60"/>
      <c r="H55" s="60"/>
      <c r="I55" s="60"/>
      <c r="J55" s="69" t="s">
        <v>51</v>
      </c>
      <c r="K55" s="69"/>
      <c r="L55" s="69"/>
      <c r="M55" s="69"/>
      <c r="N55" s="69"/>
      <c r="O55" s="61"/>
      <c r="P55" s="60"/>
      <c r="Q55" s="60"/>
      <c r="R55" s="60"/>
      <c r="S55" s="60"/>
      <c r="T55" s="60"/>
      <c r="U55" s="60"/>
    </row>
    <row r="56" spans="1:21" ht="13.5" customHeight="1" thickBot="1">
      <c r="A56" s="62"/>
      <c r="B56" s="63"/>
      <c r="C56" s="63"/>
      <c r="D56" s="63"/>
      <c r="E56" s="63"/>
      <c r="F56" s="63"/>
      <c r="G56" s="63"/>
      <c r="H56" s="63"/>
      <c r="I56" s="63"/>
      <c r="J56" s="70"/>
      <c r="K56" s="70"/>
      <c r="L56" s="70"/>
      <c r="M56" s="70"/>
      <c r="N56" s="70"/>
      <c r="O56" s="64"/>
      <c r="P56" s="24"/>
      <c r="Q56" s="24"/>
      <c r="R56" s="24"/>
      <c r="S56" s="24"/>
      <c r="T56" s="24"/>
      <c r="U56" s="24"/>
    </row>
    <row r="57" spans="1:21" ht="13.5" customHeight="1">
      <c r="A57" s="24"/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</row>
    <row r="58" spans="1:21" ht="13.5" customHeight="1">
      <c r="A58" s="24"/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</row>
    <row r="59" spans="1:21" ht="13.5" customHeight="1">
      <c r="A59" s="24"/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</row>
    <row r="60" spans="1:21" ht="13.5" customHeight="1">
      <c r="A60" s="24"/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</row>
    <row r="61" spans="1:21" ht="13.5" customHeight="1">
      <c r="A61" s="24"/>
      <c r="B61" s="24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</row>
    <row r="62" spans="1:21" ht="13.5" customHeight="1">
      <c r="A62" s="24"/>
      <c r="B62" s="24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</row>
    <row r="63" spans="1:21" ht="13.5" customHeight="1">
      <c r="A63" s="24"/>
      <c r="B63" s="24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</row>
    <row r="64" spans="1:21" ht="13.5" customHeight="1">
      <c r="A64" s="24"/>
      <c r="B64" s="24"/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</row>
    <row r="65" spans="1:21" ht="13.5" customHeight="1">
      <c r="A65" s="24"/>
      <c r="B65" s="24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</row>
    <row r="66" spans="1:21" ht="13.5" customHeight="1">
      <c r="A66" s="24"/>
      <c r="B66" s="24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</row>
    <row r="67" spans="1:21" ht="13.5" customHeight="1">
      <c r="A67" s="24"/>
      <c r="B67" s="24"/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</row>
    <row r="68" spans="1:21" ht="13.5" customHeight="1">
      <c r="A68" s="24"/>
      <c r="B68" s="24"/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</row>
    <row r="69" spans="1:21" ht="13.5" customHeight="1">
      <c r="A69" s="24"/>
      <c r="B69" s="24"/>
      <c r="C69" s="24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</row>
    <row r="70" spans="1:21" ht="13.5" customHeight="1">
      <c r="A70" s="24"/>
      <c r="B70" s="24"/>
      <c r="C70" s="24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</row>
    <row r="71" spans="1:21" ht="13.5" customHeight="1">
      <c r="A71" s="24"/>
      <c r="B71" s="24"/>
      <c r="C71" s="24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</row>
    <row r="72" spans="1:21" ht="13.5" customHeight="1">
      <c r="A72" s="24"/>
      <c r="B72" s="24"/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</row>
    <row r="73" spans="1:21" ht="13.5" customHeight="1">
      <c r="A73" s="24"/>
      <c r="B73" s="24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</row>
    <row r="74" spans="1:21" ht="13.5" customHeight="1">
      <c r="A74" s="24"/>
      <c r="B74" s="24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</row>
    <row r="75" spans="1:21" ht="13.5" customHeight="1">
      <c r="A75" s="24"/>
      <c r="B75" s="24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</row>
    <row r="76" spans="1:21" ht="13.5" customHeight="1">
      <c r="A76" s="24"/>
      <c r="B76" s="24"/>
      <c r="C76" s="24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</row>
    <row r="77" spans="1:21" ht="13.5" customHeight="1">
      <c r="A77" s="24"/>
      <c r="B77" s="24"/>
      <c r="C77" s="24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</row>
    <row r="78" spans="1:21" ht="13.5" customHeight="1">
      <c r="A78" s="24"/>
      <c r="B78" s="24"/>
      <c r="C78" s="24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</row>
    <row r="79" spans="1:21" ht="13.5" customHeight="1">
      <c r="A79" s="24"/>
      <c r="B79" s="24"/>
      <c r="C79" s="24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</row>
    <row r="80" spans="1:21" ht="13.5" customHeight="1">
      <c r="A80" s="24"/>
      <c r="B80" s="24"/>
      <c r="C80" s="24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</row>
    <row r="81" spans="1:21" ht="13.5" customHeight="1">
      <c r="A81" s="24"/>
      <c r="B81" s="24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</row>
    <row r="82" spans="1:21" ht="13.5" customHeight="1">
      <c r="A82" s="24"/>
      <c r="B82" s="24"/>
      <c r="C82" s="24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</row>
    <row r="83" spans="1:21" ht="13.5" customHeight="1">
      <c r="A83" s="24"/>
      <c r="B83" s="24"/>
      <c r="C83" s="24"/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</row>
    <row r="84" spans="1:21" ht="13.5" customHeight="1">
      <c r="A84" s="24"/>
      <c r="B84" s="24"/>
      <c r="C84" s="24"/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</row>
    <row r="85" spans="1:21" ht="13.5" customHeight="1">
      <c r="A85" s="24"/>
      <c r="B85" s="24"/>
      <c r="C85" s="24"/>
      <c r="D85" s="24"/>
      <c r="E85" s="24"/>
      <c r="F85" s="24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4"/>
    </row>
    <row r="86" spans="1:21" ht="13.5" customHeight="1">
      <c r="A86" s="24"/>
      <c r="B86" s="24"/>
      <c r="C86" s="24"/>
      <c r="D86" s="24"/>
      <c r="E86" s="24"/>
      <c r="F86" s="24"/>
      <c r="G86" s="24"/>
      <c r="H86" s="24"/>
      <c r="I86" s="24"/>
      <c r="J86" s="24"/>
      <c r="K86" s="24"/>
      <c r="L86" s="24"/>
      <c r="M86" s="24"/>
      <c r="N86" s="24"/>
      <c r="O86" s="24"/>
      <c r="P86" s="24"/>
      <c r="Q86" s="24"/>
      <c r="R86" s="24"/>
      <c r="S86" s="24"/>
      <c r="T86" s="24"/>
      <c r="U86" s="24"/>
    </row>
    <row r="87" spans="1:21" ht="13.5" customHeight="1">
      <c r="A87" s="24"/>
      <c r="B87" s="24"/>
      <c r="C87" s="24"/>
      <c r="D87" s="24"/>
      <c r="E87" s="24"/>
      <c r="F87" s="24"/>
      <c r="G87" s="24"/>
      <c r="H87" s="24"/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24"/>
      <c r="T87" s="24"/>
      <c r="U87" s="24"/>
    </row>
    <row r="88" spans="1:21" ht="13.5" customHeight="1">
      <c r="A88" s="24"/>
      <c r="B88" s="24"/>
      <c r="C88" s="24"/>
      <c r="D88" s="24"/>
      <c r="E88" s="24"/>
      <c r="F88" s="24"/>
      <c r="G88" s="24"/>
      <c r="H88" s="24"/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4"/>
      <c r="U88" s="24"/>
    </row>
    <row r="89" spans="1:21" ht="13.5" customHeight="1">
      <c r="A89" s="24"/>
      <c r="B89" s="24"/>
      <c r="C89" s="24"/>
      <c r="D89" s="24"/>
      <c r="E89" s="24"/>
      <c r="F89" s="24"/>
      <c r="G89" s="24"/>
      <c r="H89" s="24"/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4"/>
      <c r="U89" s="24"/>
    </row>
    <row r="90" spans="1:21" ht="13.5" customHeight="1">
      <c r="A90" s="24"/>
      <c r="B90" s="24"/>
      <c r="C90" s="24"/>
      <c r="D90" s="24"/>
      <c r="E90" s="24"/>
      <c r="F90" s="24"/>
      <c r="G90" s="24"/>
      <c r="H90" s="24"/>
      <c r="I90" s="24"/>
      <c r="J90" s="24"/>
      <c r="K90" s="24"/>
      <c r="L90" s="24"/>
      <c r="M90" s="24"/>
      <c r="N90" s="24"/>
      <c r="O90" s="24"/>
      <c r="P90" s="24"/>
      <c r="Q90" s="24"/>
      <c r="R90" s="24"/>
      <c r="S90" s="24"/>
      <c r="T90" s="24"/>
      <c r="U90" s="24"/>
    </row>
    <row r="91" spans="1:21" ht="13.5" customHeight="1">
      <c r="A91" s="24"/>
      <c r="B91" s="24"/>
      <c r="C91" s="24"/>
      <c r="D91" s="24"/>
      <c r="E91" s="24"/>
      <c r="F91" s="24"/>
      <c r="G91" s="24"/>
      <c r="H91" s="24"/>
      <c r="I91" s="24"/>
      <c r="J91" s="24"/>
      <c r="K91" s="24"/>
      <c r="L91" s="24"/>
      <c r="M91" s="24"/>
      <c r="N91" s="24"/>
      <c r="O91" s="24"/>
      <c r="P91" s="24"/>
      <c r="Q91" s="24"/>
      <c r="R91" s="24"/>
      <c r="S91" s="24"/>
      <c r="T91" s="24"/>
      <c r="U91" s="24"/>
    </row>
    <row r="92" spans="1:21" ht="13.5" customHeight="1">
      <c r="A92" s="24"/>
      <c r="B92" s="24"/>
      <c r="C92" s="24"/>
      <c r="D92" s="24"/>
      <c r="E92" s="24"/>
      <c r="F92" s="24"/>
      <c r="G92" s="24"/>
      <c r="H92" s="24"/>
      <c r="I92" s="24"/>
      <c r="J92" s="24"/>
      <c r="K92" s="24"/>
      <c r="L92" s="24"/>
      <c r="M92" s="24"/>
      <c r="N92" s="24"/>
      <c r="O92" s="24"/>
      <c r="P92" s="24"/>
      <c r="Q92" s="24"/>
      <c r="R92" s="24"/>
      <c r="S92" s="24"/>
      <c r="T92" s="24"/>
      <c r="U92" s="24"/>
    </row>
    <row r="93" spans="1:21" ht="13.5" customHeight="1">
      <c r="A93" s="24"/>
      <c r="B93" s="24"/>
      <c r="C93" s="24"/>
      <c r="D93" s="24"/>
      <c r="E93" s="24"/>
      <c r="F93" s="24"/>
      <c r="G93" s="24"/>
      <c r="H93" s="24"/>
      <c r="I93" s="24"/>
      <c r="J93" s="24"/>
      <c r="K93" s="24"/>
      <c r="L93" s="24"/>
      <c r="M93" s="24"/>
      <c r="N93" s="24"/>
      <c r="O93" s="24"/>
      <c r="P93" s="24"/>
      <c r="Q93" s="24"/>
      <c r="R93" s="24"/>
      <c r="S93" s="24"/>
      <c r="T93" s="24"/>
      <c r="U93" s="24"/>
    </row>
    <row r="94" spans="1:21" ht="13.5" customHeight="1">
      <c r="A94" s="24"/>
      <c r="B94" s="24"/>
      <c r="C94" s="24"/>
      <c r="D94" s="24"/>
      <c r="E94" s="24"/>
      <c r="F94" s="24"/>
      <c r="G94" s="24"/>
      <c r="H94" s="24"/>
      <c r="I94" s="24"/>
      <c r="J94" s="24"/>
      <c r="K94" s="24"/>
      <c r="L94" s="24"/>
      <c r="M94" s="24"/>
      <c r="N94" s="24"/>
      <c r="O94" s="24"/>
      <c r="P94" s="24"/>
      <c r="Q94" s="24"/>
      <c r="R94" s="24"/>
      <c r="S94" s="24"/>
      <c r="T94" s="24"/>
      <c r="U94" s="24"/>
    </row>
    <row r="95" spans="1:21" ht="13.5" customHeight="1">
      <c r="A95" s="24"/>
      <c r="B95" s="24"/>
      <c r="C95" s="24"/>
      <c r="D95" s="24"/>
      <c r="E95" s="24"/>
      <c r="F95" s="24"/>
      <c r="G95" s="24"/>
      <c r="H95" s="24"/>
      <c r="I95" s="24"/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4"/>
      <c r="U95" s="24"/>
    </row>
    <row r="96" spans="1:21" ht="13.5" customHeight="1">
      <c r="A96" s="24"/>
      <c r="B96" s="24"/>
      <c r="C96" s="24"/>
      <c r="D96" s="24"/>
      <c r="E96" s="24"/>
      <c r="F96" s="24"/>
      <c r="G96" s="24"/>
      <c r="H96" s="24"/>
      <c r="I96" s="24"/>
      <c r="J96" s="24"/>
      <c r="K96" s="24"/>
      <c r="L96" s="24"/>
      <c r="M96" s="24"/>
      <c r="N96" s="24"/>
      <c r="O96" s="24"/>
      <c r="P96" s="24"/>
      <c r="Q96" s="24"/>
      <c r="R96" s="24"/>
      <c r="S96" s="24"/>
      <c r="T96" s="24"/>
      <c r="U96" s="24"/>
    </row>
    <row r="97" spans="1:21" ht="13.5" customHeight="1">
      <c r="A97" s="24"/>
      <c r="B97" s="24"/>
      <c r="C97" s="24"/>
      <c r="D97" s="24"/>
      <c r="E97" s="24"/>
      <c r="F97" s="24"/>
      <c r="G97" s="24"/>
      <c r="H97" s="24"/>
      <c r="I97" s="24"/>
      <c r="J97" s="24"/>
      <c r="K97" s="24"/>
      <c r="L97" s="24"/>
      <c r="M97" s="24"/>
      <c r="N97" s="24"/>
      <c r="O97" s="24"/>
      <c r="P97" s="24"/>
      <c r="Q97" s="24"/>
      <c r="R97" s="24"/>
      <c r="S97" s="24"/>
      <c r="T97" s="24"/>
      <c r="U97" s="24"/>
    </row>
    <row r="98" spans="1:21" ht="13.5" customHeight="1">
      <c r="A98" s="24"/>
      <c r="B98" s="24"/>
      <c r="C98" s="24"/>
      <c r="D98" s="24"/>
      <c r="E98" s="24"/>
      <c r="F98" s="24"/>
      <c r="G98" s="24"/>
      <c r="H98" s="24"/>
      <c r="I98" s="24"/>
      <c r="J98" s="24"/>
      <c r="K98" s="24"/>
      <c r="L98" s="24"/>
      <c r="M98" s="24"/>
      <c r="N98" s="24"/>
      <c r="O98" s="24"/>
      <c r="P98" s="24"/>
      <c r="Q98" s="24"/>
      <c r="R98" s="24"/>
      <c r="S98" s="24"/>
      <c r="T98" s="24"/>
      <c r="U98" s="24"/>
    </row>
    <row r="99" spans="1:21" ht="13.5" customHeight="1">
      <c r="A99" s="24"/>
      <c r="B99" s="24"/>
      <c r="C99" s="24"/>
      <c r="D99" s="24"/>
      <c r="E99" s="24"/>
      <c r="F99" s="24"/>
      <c r="G99" s="24"/>
      <c r="H99" s="24"/>
      <c r="I99" s="24"/>
      <c r="J99" s="24"/>
      <c r="K99" s="24"/>
      <c r="L99" s="24"/>
      <c r="M99" s="24"/>
      <c r="N99" s="24"/>
      <c r="O99" s="24"/>
      <c r="P99" s="24"/>
      <c r="Q99" s="24"/>
      <c r="R99" s="24"/>
      <c r="S99" s="24"/>
      <c r="T99" s="24"/>
      <c r="U99" s="24"/>
    </row>
    <row r="100" spans="1:21" ht="13.5" customHeight="1">
      <c r="A100" s="24"/>
      <c r="B100" s="24"/>
      <c r="C100" s="24"/>
      <c r="D100" s="24"/>
      <c r="E100" s="24"/>
      <c r="F100" s="24"/>
      <c r="G100" s="24"/>
      <c r="H100" s="24"/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4"/>
      <c r="U100" s="24"/>
    </row>
  </sheetData>
  <mergeCells count="65">
    <mergeCell ref="G16:G17"/>
    <mergeCell ref="G28:G29"/>
    <mergeCell ref="G30:G31"/>
    <mergeCell ref="G22:G23"/>
    <mergeCell ref="G24:G25"/>
    <mergeCell ref="G18:G19"/>
    <mergeCell ref="G20:G21"/>
    <mergeCell ref="B47:E47"/>
    <mergeCell ref="D50:L50"/>
    <mergeCell ref="D52:M52"/>
    <mergeCell ref="J38:L38"/>
    <mergeCell ref="M38:O38"/>
    <mergeCell ref="J40:L40"/>
    <mergeCell ref="A43:O43"/>
    <mergeCell ref="A2:O2"/>
    <mergeCell ref="A4:O4"/>
    <mergeCell ref="G8:G9"/>
    <mergeCell ref="M40:O40"/>
    <mergeCell ref="L45:N45"/>
    <mergeCell ref="J30:J31"/>
    <mergeCell ref="M30:M31"/>
    <mergeCell ref="M36:O36"/>
    <mergeCell ref="L34:N34"/>
    <mergeCell ref="J36:L36"/>
    <mergeCell ref="G26:G27"/>
    <mergeCell ref="J26:J27"/>
    <mergeCell ref="O26:O27"/>
    <mergeCell ref="J28:J29"/>
    <mergeCell ref="O28:O29"/>
    <mergeCell ref="O30:O31"/>
    <mergeCell ref="O8:O9"/>
    <mergeCell ref="G14:G15"/>
    <mergeCell ref="G10:G11"/>
    <mergeCell ref="G12:G13"/>
    <mergeCell ref="J12:J13"/>
    <mergeCell ref="M14:M15"/>
    <mergeCell ref="M10:M11"/>
    <mergeCell ref="O10:O11"/>
    <mergeCell ref="M12:M13"/>
    <mergeCell ref="O12:O13"/>
    <mergeCell ref="J14:J15"/>
    <mergeCell ref="B7:E7"/>
    <mergeCell ref="F7:N7"/>
    <mergeCell ref="J10:J11"/>
    <mergeCell ref="J8:J9"/>
    <mergeCell ref="M8:M9"/>
    <mergeCell ref="J16:J17"/>
    <mergeCell ref="O14:O15"/>
    <mergeCell ref="O16:O17"/>
    <mergeCell ref="J22:J23"/>
    <mergeCell ref="J18:J19"/>
    <mergeCell ref="O18:O19"/>
    <mergeCell ref="J20:J21"/>
    <mergeCell ref="M20:M21"/>
    <mergeCell ref="O20:O21"/>
    <mergeCell ref="M16:M17"/>
    <mergeCell ref="M18:M19"/>
    <mergeCell ref="J55:N56"/>
    <mergeCell ref="M26:M27"/>
    <mergeCell ref="M28:M29"/>
    <mergeCell ref="M22:M23"/>
    <mergeCell ref="O22:O23"/>
    <mergeCell ref="J24:J25"/>
    <mergeCell ref="M24:M25"/>
    <mergeCell ref="O24:O25"/>
  </mergeCells>
  <phoneticPr fontId="11"/>
  <pageMargins left="0.75" right="0.75" top="1" bottom="1" header="0" footer="0"/>
  <pageSetup paperSize="9" scale="73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A1:U100"/>
  <sheetViews>
    <sheetView workbookViewId="0">
      <selection activeCell="F22" sqref="F22"/>
    </sheetView>
  </sheetViews>
  <sheetFormatPr defaultColWidth="14.375" defaultRowHeight="15" customHeight="1"/>
  <cols>
    <col min="1" max="1" width="15.75" customWidth="1"/>
    <col min="2" max="2" width="8" customWidth="1"/>
    <col min="3" max="3" width="2.375" customWidth="1"/>
    <col min="4" max="4" width="7.375" customWidth="1"/>
    <col min="5" max="5" width="6.375" customWidth="1"/>
    <col min="6" max="6" width="9.625" customWidth="1"/>
    <col min="7" max="7" width="4.125" customWidth="1"/>
    <col min="8" max="8" width="5.625" customWidth="1"/>
    <col min="9" max="9" width="9.625" customWidth="1"/>
    <col min="10" max="10" width="4.125" customWidth="1"/>
    <col min="11" max="11" width="5.625" customWidth="1"/>
    <col min="12" max="12" width="9.125" customWidth="1"/>
    <col min="13" max="13" width="4.125" customWidth="1"/>
    <col min="14" max="14" width="5.625" customWidth="1"/>
    <col min="15" max="15" width="9.375" customWidth="1"/>
    <col min="16" max="21" width="8.75" customWidth="1"/>
  </cols>
  <sheetData>
    <row r="1" spans="1:21" ht="13.5" customHeight="1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</row>
    <row r="2" spans="1:21" ht="18.75">
      <c r="A2" s="79">
        <v>72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25"/>
      <c r="Q2" s="25"/>
      <c r="R2" s="25"/>
      <c r="S2" s="25"/>
      <c r="T2" s="25"/>
      <c r="U2" s="25"/>
    </row>
    <row r="3" spans="1:21" ht="13.5" customHeight="1">
      <c r="A3" s="24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</row>
    <row r="4" spans="1:21" ht="18.75">
      <c r="A4" s="81" t="s">
        <v>21</v>
      </c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25"/>
      <c r="Q4" s="25"/>
      <c r="R4" s="25"/>
      <c r="S4" s="25"/>
      <c r="T4" s="25"/>
      <c r="U4" s="25"/>
    </row>
    <row r="5" spans="1:21" ht="13.5" customHeight="1">
      <c r="A5" s="24"/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</row>
    <row r="6" spans="1:21" ht="13.5" customHeight="1">
      <c r="A6" s="24"/>
      <c r="B6" s="24" t="s">
        <v>22</v>
      </c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</row>
    <row r="7" spans="1:21" ht="18.75" customHeight="1">
      <c r="A7" s="26" t="s">
        <v>23</v>
      </c>
      <c r="B7" s="75" t="s">
        <v>24</v>
      </c>
      <c r="C7" s="76"/>
      <c r="D7" s="76"/>
      <c r="E7" s="77"/>
      <c r="F7" s="78" t="s">
        <v>25</v>
      </c>
      <c r="G7" s="76"/>
      <c r="H7" s="76"/>
      <c r="I7" s="76"/>
      <c r="J7" s="76"/>
      <c r="K7" s="76"/>
      <c r="L7" s="76"/>
      <c r="M7" s="76"/>
      <c r="N7" s="77"/>
      <c r="O7" s="27" t="s">
        <v>26</v>
      </c>
      <c r="P7" s="24"/>
      <c r="Q7" s="24"/>
      <c r="R7" s="24"/>
      <c r="S7" s="24"/>
      <c r="T7" s="24"/>
      <c r="U7" s="24"/>
    </row>
    <row r="8" spans="1:21" ht="18.75" customHeight="1">
      <c r="A8" s="28" t="s">
        <v>27</v>
      </c>
      <c r="B8" s="29">
        <v>1300</v>
      </c>
      <c r="C8" s="30" t="s">
        <v>28</v>
      </c>
      <c r="D8" s="31">
        <v>1000</v>
      </c>
      <c r="E8" s="32" t="s">
        <v>29</v>
      </c>
      <c r="F8" s="33" t="s">
        <v>30</v>
      </c>
      <c r="G8" s="71">
        <f>COUNTIF(男子種目!F5:F14,"○")</f>
        <v>0</v>
      </c>
      <c r="H8" s="34" t="s">
        <v>31</v>
      </c>
      <c r="I8" s="34" t="s">
        <v>32</v>
      </c>
      <c r="J8" s="71">
        <f>COUNTIF(男子種目!G5:G14,"○")</f>
        <v>0</v>
      </c>
      <c r="K8" s="34" t="s">
        <v>31</v>
      </c>
      <c r="L8" s="34" t="s">
        <v>33</v>
      </c>
      <c r="M8" s="71">
        <f>COUNTIF(男子種目!H5:H14,"○")</f>
        <v>0</v>
      </c>
      <c r="N8" s="32" t="s">
        <v>31</v>
      </c>
      <c r="O8" s="73">
        <f>(G8+J8+M8+M8)*D8</f>
        <v>0</v>
      </c>
      <c r="P8" s="24"/>
      <c r="Q8" s="24"/>
      <c r="R8" s="24"/>
      <c r="S8" s="24"/>
      <c r="T8" s="24"/>
      <c r="U8" s="24"/>
    </row>
    <row r="9" spans="1:21" ht="18.75" customHeight="1">
      <c r="A9" s="35"/>
      <c r="B9" s="36"/>
      <c r="C9" s="37"/>
      <c r="D9" s="38"/>
      <c r="E9" s="39">
        <f>G8+J8+M8</f>
        <v>0</v>
      </c>
      <c r="F9" s="40"/>
      <c r="G9" s="72"/>
      <c r="H9" s="37"/>
      <c r="I9" s="37"/>
      <c r="J9" s="72"/>
      <c r="K9" s="37"/>
      <c r="L9" s="37" t="s">
        <v>52</v>
      </c>
      <c r="M9" s="72"/>
      <c r="N9" s="41"/>
      <c r="O9" s="74"/>
      <c r="P9" s="24"/>
      <c r="Q9" s="24"/>
      <c r="R9" s="24"/>
      <c r="S9" s="24"/>
      <c r="T9" s="24"/>
      <c r="U9" s="24"/>
    </row>
    <row r="10" spans="1:21" ht="18.75" customHeight="1">
      <c r="A10" s="28" t="s">
        <v>35</v>
      </c>
      <c r="B10" s="29">
        <v>1300</v>
      </c>
      <c r="C10" s="30" t="s">
        <v>28</v>
      </c>
      <c r="D10" s="31">
        <v>1000</v>
      </c>
      <c r="E10" s="32" t="s">
        <v>29</v>
      </c>
      <c r="F10" s="33" t="s">
        <v>30</v>
      </c>
      <c r="G10" s="71">
        <f>COUNTIF(女子種目!F5:F14,"○")</f>
        <v>0</v>
      </c>
      <c r="H10" s="34" t="s">
        <v>31</v>
      </c>
      <c r="I10" s="34" t="s">
        <v>32</v>
      </c>
      <c r="J10" s="71">
        <f>COUNTIF(女子種目!G5:G14,"○")</f>
        <v>0</v>
      </c>
      <c r="K10" s="34" t="s">
        <v>31</v>
      </c>
      <c r="L10" s="34" t="s">
        <v>33</v>
      </c>
      <c r="M10" s="71">
        <f>COUNTIF(女子種目!H5:H14,"○")</f>
        <v>0</v>
      </c>
      <c r="N10" s="32" t="s">
        <v>31</v>
      </c>
      <c r="O10" s="73">
        <f>(G10+J10+M10+M10)*D10</f>
        <v>0</v>
      </c>
      <c r="P10" s="24"/>
      <c r="Q10" s="24"/>
      <c r="R10" s="24"/>
      <c r="S10" s="24"/>
      <c r="T10" s="24"/>
      <c r="U10" s="24"/>
    </row>
    <row r="11" spans="1:21" ht="18.75" customHeight="1">
      <c r="A11" s="35"/>
      <c r="B11" s="36"/>
      <c r="C11" s="37"/>
      <c r="D11" s="38"/>
      <c r="E11" s="39">
        <f>G10+J10+M10</f>
        <v>0</v>
      </c>
      <c r="F11" s="40"/>
      <c r="G11" s="72"/>
      <c r="H11" s="37"/>
      <c r="I11" s="37"/>
      <c r="J11" s="72"/>
      <c r="K11" s="37"/>
      <c r="L11" s="37" t="s">
        <v>52</v>
      </c>
      <c r="M11" s="72"/>
      <c r="N11" s="41"/>
      <c r="O11" s="74"/>
      <c r="P11" s="24"/>
      <c r="Q11" s="24"/>
      <c r="R11" s="24"/>
      <c r="S11" s="24"/>
      <c r="T11" s="24"/>
      <c r="U11" s="24"/>
    </row>
    <row r="12" spans="1:21" ht="18.75" customHeight="1">
      <c r="A12" s="28" t="s">
        <v>36</v>
      </c>
      <c r="B12" s="29">
        <v>1300</v>
      </c>
      <c r="C12" s="30" t="s">
        <v>28</v>
      </c>
      <c r="D12" s="31">
        <v>1000</v>
      </c>
      <c r="E12" s="32" t="s">
        <v>29</v>
      </c>
      <c r="F12" s="33" t="s">
        <v>30</v>
      </c>
      <c r="G12" s="71">
        <f>COUNTIF(男子種目!F18:F27,"○")</f>
        <v>0</v>
      </c>
      <c r="H12" s="34" t="s">
        <v>31</v>
      </c>
      <c r="I12" s="34" t="s">
        <v>32</v>
      </c>
      <c r="J12" s="71">
        <f>COUNTIF(男子種目!G18:G27,"○")</f>
        <v>0</v>
      </c>
      <c r="K12" s="34" t="s">
        <v>31</v>
      </c>
      <c r="L12" s="34" t="s">
        <v>33</v>
      </c>
      <c r="M12" s="71">
        <f>COUNTIF(男子種目!H18:H27,"○")</f>
        <v>0</v>
      </c>
      <c r="N12" s="32" t="s">
        <v>31</v>
      </c>
      <c r="O12" s="73">
        <f>(G12+J12+M12+M12)*D12</f>
        <v>0</v>
      </c>
      <c r="P12" s="24"/>
      <c r="Q12" s="24"/>
      <c r="R12" s="24"/>
      <c r="S12" s="24"/>
      <c r="T12" s="24"/>
      <c r="U12" s="24"/>
    </row>
    <row r="13" spans="1:21" ht="18.75" customHeight="1">
      <c r="A13" s="35"/>
      <c r="B13" s="36"/>
      <c r="C13" s="37"/>
      <c r="D13" s="38"/>
      <c r="E13" s="39">
        <f>G12+J12+M12</f>
        <v>0</v>
      </c>
      <c r="F13" s="40"/>
      <c r="G13" s="72"/>
      <c r="H13" s="37"/>
      <c r="I13" s="37"/>
      <c r="J13" s="72"/>
      <c r="K13" s="37"/>
      <c r="L13" s="37" t="s">
        <v>52</v>
      </c>
      <c r="M13" s="72"/>
      <c r="N13" s="41"/>
      <c r="O13" s="74"/>
      <c r="P13" s="24"/>
      <c r="Q13" s="24"/>
      <c r="R13" s="24"/>
      <c r="S13" s="24"/>
      <c r="T13" s="24"/>
      <c r="U13" s="24"/>
    </row>
    <row r="14" spans="1:21" ht="18.75" customHeight="1">
      <c r="A14" s="28" t="s">
        <v>37</v>
      </c>
      <c r="B14" s="29">
        <v>1300</v>
      </c>
      <c r="C14" s="30" t="s">
        <v>28</v>
      </c>
      <c r="D14" s="31">
        <v>1000</v>
      </c>
      <c r="E14" s="32" t="s">
        <v>29</v>
      </c>
      <c r="F14" s="33" t="s">
        <v>30</v>
      </c>
      <c r="G14" s="71">
        <f>COUNTIF(女子種目!F18:F27,"○")</f>
        <v>0</v>
      </c>
      <c r="H14" s="34" t="s">
        <v>31</v>
      </c>
      <c r="I14" s="34" t="s">
        <v>32</v>
      </c>
      <c r="J14" s="71">
        <f>COUNTIF(女子種目!G18:G27,"○")</f>
        <v>0</v>
      </c>
      <c r="K14" s="34" t="s">
        <v>31</v>
      </c>
      <c r="L14" s="34" t="s">
        <v>33</v>
      </c>
      <c r="M14" s="71">
        <f>COUNTIF(女子種目!H18:H27,"○")</f>
        <v>0</v>
      </c>
      <c r="N14" s="32" t="s">
        <v>31</v>
      </c>
      <c r="O14" s="73">
        <f>(G14+J14+M14+M14)*D14</f>
        <v>0</v>
      </c>
      <c r="P14" s="24"/>
      <c r="Q14" s="24"/>
      <c r="R14" s="24"/>
      <c r="S14" s="24"/>
      <c r="T14" s="24"/>
      <c r="U14" s="24"/>
    </row>
    <row r="15" spans="1:21" ht="18.75" customHeight="1">
      <c r="A15" s="35"/>
      <c r="B15" s="36"/>
      <c r="C15" s="37"/>
      <c r="D15" s="38"/>
      <c r="E15" s="39">
        <f>G14+J14+M14</f>
        <v>0</v>
      </c>
      <c r="F15" s="40"/>
      <c r="G15" s="72"/>
      <c r="H15" s="37"/>
      <c r="I15" s="37"/>
      <c r="J15" s="72"/>
      <c r="K15" s="37"/>
      <c r="L15" s="37" t="s">
        <v>52</v>
      </c>
      <c r="M15" s="72"/>
      <c r="N15" s="41"/>
      <c r="O15" s="74"/>
      <c r="P15" s="24"/>
      <c r="Q15" s="24"/>
      <c r="R15" s="24"/>
      <c r="S15" s="24"/>
      <c r="T15" s="24"/>
      <c r="U15" s="24"/>
    </row>
    <row r="16" spans="1:21" ht="18.75" customHeight="1">
      <c r="A16" s="28" t="s">
        <v>38</v>
      </c>
      <c r="B16" s="29">
        <v>1300</v>
      </c>
      <c r="C16" s="30" t="s">
        <v>28</v>
      </c>
      <c r="D16" s="31">
        <v>1000</v>
      </c>
      <c r="E16" s="32" t="s">
        <v>29</v>
      </c>
      <c r="F16" s="33" t="s">
        <v>30</v>
      </c>
      <c r="G16" s="71">
        <f>COUNTIF(男子種目!F31:F40,"○")</f>
        <v>0</v>
      </c>
      <c r="H16" s="34" t="s">
        <v>31</v>
      </c>
      <c r="I16" s="34" t="s">
        <v>32</v>
      </c>
      <c r="J16" s="71">
        <f>COUNTIF(男子種目!G31:G40,"○")</f>
        <v>0</v>
      </c>
      <c r="K16" s="34" t="s">
        <v>31</v>
      </c>
      <c r="L16" s="34" t="s">
        <v>33</v>
      </c>
      <c r="M16" s="71">
        <f>COUNTIF(男子種目!H31:H40,"○")</f>
        <v>0</v>
      </c>
      <c r="N16" s="32" t="s">
        <v>31</v>
      </c>
      <c r="O16" s="73">
        <f>(G16+J16+M16+M16)*D16</f>
        <v>0</v>
      </c>
      <c r="P16" s="24"/>
      <c r="Q16" s="24"/>
      <c r="R16" s="24"/>
      <c r="S16" s="24"/>
      <c r="T16" s="24"/>
      <c r="U16" s="24"/>
    </row>
    <row r="17" spans="1:21" ht="18.75" customHeight="1">
      <c r="A17" s="35"/>
      <c r="B17" s="36"/>
      <c r="C17" s="37"/>
      <c r="D17" s="38"/>
      <c r="E17" s="39">
        <f>G16+J16+M16</f>
        <v>0</v>
      </c>
      <c r="F17" s="40"/>
      <c r="G17" s="72"/>
      <c r="H17" s="37"/>
      <c r="I17" s="37"/>
      <c r="J17" s="72"/>
      <c r="K17" s="37"/>
      <c r="L17" s="37" t="s">
        <v>52</v>
      </c>
      <c r="M17" s="72"/>
      <c r="N17" s="41"/>
      <c r="O17" s="74"/>
      <c r="P17" s="24"/>
      <c r="Q17" s="24"/>
      <c r="R17" s="24"/>
      <c r="S17" s="24"/>
      <c r="T17" s="24"/>
      <c r="U17" s="24"/>
    </row>
    <row r="18" spans="1:21" ht="18.75" customHeight="1">
      <c r="A18" s="28" t="s">
        <v>39</v>
      </c>
      <c r="B18" s="29">
        <v>1300</v>
      </c>
      <c r="C18" s="30" t="s">
        <v>28</v>
      </c>
      <c r="D18" s="31">
        <v>1000</v>
      </c>
      <c r="E18" s="32" t="s">
        <v>29</v>
      </c>
      <c r="F18" s="33" t="s">
        <v>30</v>
      </c>
      <c r="G18" s="71">
        <f>COUNTIF(女子種目!F31:F40,"○")</f>
        <v>0</v>
      </c>
      <c r="H18" s="34" t="s">
        <v>31</v>
      </c>
      <c r="I18" s="34" t="s">
        <v>32</v>
      </c>
      <c r="J18" s="71">
        <f>COUNTIF(女子種目!G31:G40,"○")</f>
        <v>0</v>
      </c>
      <c r="K18" s="34" t="s">
        <v>31</v>
      </c>
      <c r="L18" s="34" t="s">
        <v>33</v>
      </c>
      <c r="M18" s="71">
        <f>COUNTIF(女子種目!H31:H40,"○")</f>
        <v>0</v>
      </c>
      <c r="N18" s="32" t="s">
        <v>31</v>
      </c>
      <c r="O18" s="73">
        <f>(G18+J18+M18+M18)*D18</f>
        <v>0</v>
      </c>
      <c r="P18" s="24"/>
      <c r="Q18" s="24"/>
      <c r="R18" s="24"/>
      <c r="S18" s="24"/>
      <c r="T18" s="24"/>
      <c r="U18" s="24"/>
    </row>
    <row r="19" spans="1:21" ht="18.75" customHeight="1">
      <c r="A19" s="35"/>
      <c r="B19" s="36"/>
      <c r="C19" s="37"/>
      <c r="D19" s="38"/>
      <c r="E19" s="39">
        <f>G18+J18+M18</f>
        <v>0</v>
      </c>
      <c r="F19" s="40"/>
      <c r="G19" s="72"/>
      <c r="H19" s="37"/>
      <c r="I19" s="37"/>
      <c r="J19" s="72"/>
      <c r="K19" s="37"/>
      <c r="L19" s="37" t="s">
        <v>52</v>
      </c>
      <c r="M19" s="72"/>
      <c r="N19" s="41"/>
      <c r="O19" s="74"/>
      <c r="P19" s="24"/>
      <c r="Q19" s="24"/>
      <c r="R19" s="24"/>
      <c r="S19" s="24"/>
      <c r="T19" s="24"/>
      <c r="U19" s="24"/>
    </row>
    <row r="20" spans="1:21" ht="18.75" customHeight="1">
      <c r="A20" s="28" t="s">
        <v>40</v>
      </c>
      <c r="B20" s="29">
        <v>1300</v>
      </c>
      <c r="C20" s="30" t="s">
        <v>28</v>
      </c>
      <c r="D20" s="31">
        <v>1000</v>
      </c>
      <c r="E20" s="32" t="s">
        <v>29</v>
      </c>
      <c r="F20" s="33" t="s">
        <v>30</v>
      </c>
      <c r="G20" s="71">
        <f>COUNTIF(男子種目!O5:O14,"○")</f>
        <v>0</v>
      </c>
      <c r="H20" s="34" t="s">
        <v>31</v>
      </c>
      <c r="I20" s="34" t="s">
        <v>32</v>
      </c>
      <c r="J20" s="71">
        <f>COUNTIF(男子種目!P5:P14,"○")</f>
        <v>0</v>
      </c>
      <c r="K20" s="34" t="s">
        <v>31</v>
      </c>
      <c r="L20" s="34" t="s">
        <v>33</v>
      </c>
      <c r="M20" s="71">
        <f>COUNTIF(男子種目!Q5:Q14,"○")</f>
        <v>0</v>
      </c>
      <c r="N20" s="32" t="s">
        <v>31</v>
      </c>
      <c r="O20" s="73">
        <f>(G20+J20+M20+M20)*D20</f>
        <v>0</v>
      </c>
      <c r="P20" s="24"/>
      <c r="Q20" s="24"/>
      <c r="R20" s="24"/>
      <c r="S20" s="24"/>
      <c r="T20" s="24"/>
      <c r="U20" s="24"/>
    </row>
    <row r="21" spans="1:21" ht="18.75" customHeight="1">
      <c r="A21" s="35"/>
      <c r="B21" s="36"/>
      <c r="C21" s="37"/>
      <c r="D21" s="38"/>
      <c r="E21" s="39">
        <f>G20+J20+M20</f>
        <v>0</v>
      </c>
      <c r="F21" s="40"/>
      <c r="G21" s="72"/>
      <c r="H21" s="37"/>
      <c r="I21" s="37"/>
      <c r="J21" s="72"/>
      <c r="K21" s="37"/>
      <c r="L21" s="37" t="s">
        <v>52</v>
      </c>
      <c r="M21" s="72"/>
      <c r="N21" s="41"/>
      <c r="O21" s="74"/>
      <c r="P21" s="24"/>
      <c r="Q21" s="24"/>
      <c r="R21" s="24"/>
      <c r="S21" s="24"/>
      <c r="T21" s="24"/>
      <c r="U21" s="24"/>
    </row>
    <row r="22" spans="1:21" ht="18.75" customHeight="1">
      <c r="A22" s="28" t="s">
        <v>41</v>
      </c>
      <c r="B22" s="29">
        <v>1300</v>
      </c>
      <c r="C22" s="30" t="s">
        <v>28</v>
      </c>
      <c r="D22" s="31">
        <v>1000</v>
      </c>
      <c r="E22" s="32" t="s">
        <v>29</v>
      </c>
      <c r="F22" s="33" t="s">
        <v>30</v>
      </c>
      <c r="G22" s="71">
        <f>COUNTIF(女子種目!O5:O14,"○")</f>
        <v>0</v>
      </c>
      <c r="H22" s="34" t="s">
        <v>31</v>
      </c>
      <c r="I22" s="34" t="s">
        <v>32</v>
      </c>
      <c r="J22" s="71">
        <f>COUNTIF(女子種目!P5:P14,"○")</f>
        <v>0</v>
      </c>
      <c r="K22" s="34" t="s">
        <v>31</v>
      </c>
      <c r="L22" s="34" t="s">
        <v>33</v>
      </c>
      <c r="M22" s="71">
        <f>COUNTIF(女子種目!Q5:Q14,"○")</f>
        <v>0</v>
      </c>
      <c r="N22" s="32" t="s">
        <v>31</v>
      </c>
      <c r="O22" s="73">
        <f>(G22+J22+M22+M22)*D22</f>
        <v>0</v>
      </c>
      <c r="P22" s="24"/>
      <c r="Q22" s="24"/>
      <c r="R22" s="24"/>
      <c r="S22" s="24"/>
      <c r="T22" s="24"/>
      <c r="U22" s="24"/>
    </row>
    <row r="23" spans="1:21" ht="18.75" customHeight="1">
      <c r="A23" s="35"/>
      <c r="B23" s="36"/>
      <c r="C23" s="37"/>
      <c r="D23" s="38"/>
      <c r="E23" s="39">
        <f>G22+J22+M22</f>
        <v>0</v>
      </c>
      <c r="F23" s="40"/>
      <c r="G23" s="72"/>
      <c r="H23" s="37"/>
      <c r="I23" s="37"/>
      <c r="J23" s="72"/>
      <c r="K23" s="37"/>
      <c r="L23" s="37" t="s">
        <v>52</v>
      </c>
      <c r="M23" s="72"/>
      <c r="N23" s="41"/>
      <c r="O23" s="74"/>
      <c r="P23" s="24"/>
      <c r="Q23" s="24"/>
      <c r="R23" s="24"/>
      <c r="S23" s="24"/>
      <c r="T23" s="24"/>
      <c r="U23" s="24"/>
    </row>
    <row r="24" spans="1:21" ht="18.75" customHeight="1">
      <c r="A24" s="28" t="s">
        <v>42</v>
      </c>
      <c r="B24" s="29">
        <v>1500</v>
      </c>
      <c r="C24" s="30" t="s">
        <v>28</v>
      </c>
      <c r="D24" s="31">
        <v>1200</v>
      </c>
      <c r="E24" s="32" t="s">
        <v>29</v>
      </c>
      <c r="F24" s="33" t="s">
        <v>30</v>
      </c>
      <c r="G24" s="71">
        <f>COUNTIF(男子種目!O18:O27,"○")</f>
        <v>0</v>
      </c>
      <c r="H24" s="34" t="s">
        <v>31</v>
      </c>
      <c r="I24" s="34" t="s">
        <v>32</v>
      </c>
      <c r="J24" s="71">
        <f>COUNTIF(男子種目!P18:P27,"○")</f>
        <v>0</v>
      </c>
      <c r="K24" s="34" t="s">
        <v>31</v>
      </c>
      <c r="L24" s="34" t="s">
        <v>33</v>
      </c>
      <c r="M24" s="71">
        <f>COUNTIF(男子種目!Q18:Q27,"○")</f>
        <v>0</v>
      </c>
      <c r="N24" s="32" t="s">
        <v>31</v>
      </c>
      <c r="O24" s="73">
        <f>(G24+J24+M24+M24)*D24</f>
        <v>0</v>
      </c>
      <c r="P24" s="24"/>
      <c r="Q24" s="24"/>
      <c r="R24" s="24"/>
      <c r="S24" s="24"/>
      <c r="T24" s="24"/>
      <c r="U24" s="24"/>
    </row>
    <row r="25" spans="1:21" ht="18.75" customHeight="1">
      <c r="A25" s="35"/>
      <c r="B25" s="36"/>
      <c r="C25" s="37"/>
      <c r="D25" s="38"/>
      <c r="E25" s="39">
        <f>G24+J24+M24</f>
        <v>0</v>
      </c>
      <c r="F25" s="40"/>
      <c r="G25" s="72"/>
      <c r="H25" s="37"/>
      <c r="I25" s="37"/>
      <c r="J25" s="72"/>
      <c r="K25" s="37"/>
      <c r="L25" s="37" t="s">
        <v>53</v>
      </c>
      <c r="M25" s="72"/>
      <c r="N25" s="41"/>
      <c r="O25" s="74"/>
      <c r="P25" s="24"/>
      <c r="Q25" s="24"/>
      <c r="R25" s="24"/>
      <c r="S25" s="24"/>
      <c r="T25" s="24"/>
      <c r="U25" s="24"/>
    </row>
    <row r="26" spans="1:21" ht="18.75" customHeight="1">
      <c r="A26" s="28" t="s">
        <v>44</v>
      </c>
      <c r="B26" s="29">
        <v>1500</v>
      </c>
      <c r="C26" s="30" t="s">
        <v>28</v>
      </c>
      <c r="D26" s="31">
        <v>1200</v>
      </c>
      <c r="E26" s="32" t="s">
        <v>29</v>
      </c>
      <c r="F26" s="33" t="s">
        <v>30</v>
      </c>
      <c r="G26" s="71">
        <f>COUNTIF(女子種目!O18:O27,"○")</f>
        <v>0</v>
      </c>
      <c r="H26" s="34" t="s">
        <v>31</v>
      </c>
      <c r="I26" s="34" t="s">
        <v>32</v>
      </c>
      <c r="J26" s="71">
        <f>COUNTIF(女子種目!P18:P27,"○")</f>
        <v>0</v>
      </c>
      <c r="K26" s="34" t="s">
        <v>31</v>
      </c>
      <c r="L26" s="34" t="s">
        <v>33</v>
      </c>
      <c r="M26" s="71">
        <f>COUNTIF(女子種目!Q18:Q27,"○")</f>
        <v>0</v>
      </c>
      <c r="N26" s="32" t="s">
        <v>31</v>
      </c>
      <c r="O26" s="73">
        <f>(G26+J26+M26+M26)*D26</f>
        <v>0</v>
      </c>
      <c r="P26" s="24"/>
      <c r="Q26" s="24"/>
      <c r="R26" s="24"/>
      <c r="S26" s="24"/>
      <c r="T26" s="24"/>
      <c r="U26" s="24"/>
    </row>
    <row r="27" spans="1:21" ht="18.75" customHeight="1">
      <c r="A27" s="35"/>
      <c r="B27" s="36"/>
      <c r="C27" s="37"/>
      <c r="D27" s="38"/>
      <c r="E27" s="39">
        <f>G26+J26+M26</f>
        <v>0</v>
      </c>
      <c r="F27" s="40"/>
      <c r="G27" s="72"/>
      <c r="H27" s="37"/>
      <c r="I27" s="37"/>
      <c r="J27" s="72"/>
      <c r="K27" s="37"/>
      <c r="L27" s="37" t="s">
        <v>53</v>
      </c>
      <c r="M27" s="72"/>
      <c r="N27" s="41"/>
      <c r="O27" s="74"/>
      <c r="P27" s="24"/>
      <c r="Q27" s="24"/>
      <c r="R27" s="24"/>
      <c r="S27" s="24"/>
      <c r="T27" s="24"/>
      <c r="U27" s="24"/>
    </row>
    <row r="28" spans="1:21" ht="18.75" customHeight="1">
      <c r="A28" s="28" t="s">
        <v>45</v>
      </c>
      <c r="B28" s="29">
        <v>1500</v>
      </c>
      <c r="C28" s="30" t="s">
        <v>28</v>
      </c>
      <c r="D28" s="31">
        <v>1200</v>
      </c>
      <c r="E28" s="32" t="s">
        <v>29</v>
      </c>
      <c r="F28" s="33" t="s">
        <v>30</v>
      </c>
      <c r="G28" s="71">
        <f>COUNTIF(男子種目!O31:O40,"○")</f>
        <v>0</v>
      </c>
      <c r="H28" s="34"/>
      <c r="I28" s="34" t="s">
        <v>32</v>
      </c>
      <c r="J28" s="71">
        <f>COUNTIF(男子種目!P31:P40,"○")</f>
        <v>0</v>
      </c>
      <c r="K28" s="34" t="s">
        <v>31</v>
      </c>
      <c r="L28" s="34" t="s">
        <v>33</v>
      </c>
      <c r="M28" s="71">
        <f>COUNTIF(男子種目!Q31:Q40,"○")</f>
        <v>0</v>
      </c>
      <c r="N28" s="32" t="s">
        <v>31</v>
      </c>
      <c r="O28" s="73">
        <f>(G28+J28+M28+M28)*D28</f>
        <v>0</v>
      </c>
      <c r="P28" s="24"/>
      <c r="Q28" s="24"/>
      <c r="R28" s="24"/>
      <c r="S28" s="24"/>
      <c r="T28" s="24"/>
      <c r="U28" s="24"/>
    </row>
    <row r="29" spans="1:21" ht="18.75" customHeight="1">
      <c r="A29" s="35"/>
      <c r="B29" s="36"/>
      <c r="C29" s="37"/>
      <c r="D29" s="38"/>
      <c r="E29" s="39">
        <f>G28+J28+M28</f>
        <v>0</v>
      </c>
      <c r="F29" s="40"/>
      <c r="G29" s="72"/>
      <c r="H29" s="37"/>
      <c r="I29" s="37"/>
      <c r="J29" s="72"/>
      <c r="K29" s="37"/>
      <c r="L29" s="37" t="s">
        <v>53</v>
      </c>
      <c r="M29" s="72"/>
      <c r="N29" s="41"/>
      <c r="O29" s="74"/>
      <c r="P29" s="24"/>
      <c r="Q29" s="24"/>
      <c r="R29" s="24"/>
      <c r="S29" s="24"/>
      <c r="T29" s="24"/>
      <c r="U29" s="24"/>
    </row>
    <row r="30" spans="1:21" ht="18.75" customHeight="1">
      <c r="A30" s="28" t="s">
        <v>46</v>
      </c>
      <c r="B30" s="29">
        <v>1500</v>
      </c>
      <c r="C30" s="30" t="s">
        <v>28</v>
      </c>
      <c r="D30" s="31">
        <v>1200</v>
      </c>
      <c r="E30" s="32" t="s">
        <v>29</v>
      </c>
      <c r="F30" s="33" t="s">
        <v>30</v>
      </c>
      <c r="G30" s="71">
        <f>COUNTIF(女子種目!O31:O40,"○")</f>
        <v>0</v>
      </c>
      <c r="H30" s="34"/>
      <c r="I30" s="34" t="s">
        <v>32</v>
      </c>
      <c r="J30" s="71">
        <f>COUNTIF(女子種目!P31:P40,"○")</f>
        <v>0</v>
      </c>
      <c r="K30" s="34" t="s">
        <v>31</v>
      </c>
      <c r="L30" s="34" t="s">
        <v>33</v>
      </c>
      <c r="M30" s="71">
        <f>COUNTIF(女子種目!Q31:Q40,"○")</f>
        <v>0</v>
      </c>
      <c r="N30" s="32" t="s">
        <v>31</v>
      </c>
      <c r="O30" s="83">
        <f>(G30+J30+M30+M30)*D30</f>
        <v>0</v>
      </c>
      <c r="P30" s="24"/>
      <c r="Q30" s="24"/>
      <c r="R30" s="24"/>
      <c r="S30" s="24"/>
      <c r="T30" s="24"/>
      <c r="U30" s="24"/>
    </row>
    <row r="31" spans="1:21" ht="18.75" customHeight="1">
      <c r="A31" s="42"/>
      <c r="B31" s="43"/>
      <c r="C31" s="44"/>
      <c r="D31" s="45"/>
      <c r="E31" s="46">
        <f>G30+J30+M30</f>
        <v>0</v>
      </c>
      <c r="F31" s="47"/>
      <c r="G31" s="82"/>
      <c r="H31" s="44"/>
      <c r="I31" s="44"/>
      <c r="J31" s="82"/>
      <c r="K31" s="44"/>
      <c r="L31" s="44" t="s">
        <v>53</v>
      </c>
      <c r="M31" s="82"/>
      <c r="N31" s="48"/>
      <c r="O31" s="84"/>
      <c r="P31" s="24"/>
      <c r="Q31" s="24"/>
      <c r="R31" s="24"/>
      <c r="S31" s="24"/>
      <c r="T31" s="24"/>
      <c r="U31" s="24"/>
    </row>
    <row r="32" spans="1:21" ht="18.75" customHeight="1">
      <c r="A32" s="49" t="s">
        <v>47</v>
      </c>
      <c r="B32" s="50"/>
      <c r="C32" s="51"/>
      <c r="D32" s="51"/>
      <c r="E32" s="52">
        <f>SUM(E8:E31)</f>
        <v>0</v>
      </c>
      <c r="F32" s="50"/>
      <c r="G32" s="51"/>
      <c r="H32" s="51"/>
      <c r="I32" s="51"/>
      <c r="J32" s="51"/>
      <c r="K32" s="51"/>
      <c r="L32" s="51"/>
      <c r="M32" s="51"/>
      <c r="N32" s="53"/>
      <c r="O32" s="54">
        <f>SUM(O8:O31)</f>
        <v>0</v>
      </c>
      <c r="P32" s="24"/>
      <c r="Q32" s="24"/>
      <c r="R32" s="24"/>
      <c r="S32" s="24"/>
      <c r="T32" s="24"/>
      <c r="U32" s="24"/>
    </row>
    <row r="33" spans="1:21" ht="13.5" customHeight="1">
      <c r="A33" s="55" t="s">
        <v>48</v>
      </c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</row>
    <row r="34" spans="1:21" ht="13.5" customHeight="1">
      <c r="A34" s="87"/>
      <c r="B34" s="87"/>
      <c r="C34" s="87"/>
      <c r="D34" s="87"/>
      <c r="E34" s="87"/>
      <c r="F34" s="87"/>
      <c r="G34" s="87"/>
      <c r="H34" s="87"/>
      <c r="I34" s="87"/>
      <c r="J34" s="87"/>
      <c r="K34" s="87"/>
      <c r="L34" s="88">
        <v>46023</v>
      </c>
      <c r="M34" s="89"/>
      <c r="N34" s="89"/>
      <c r="O34" s="87"/>
      <c r="P34" s="24"/>
      <c r="Q34" s="24"/>
      <c r="R34" s="24"/>
      <c r="S34" s="24"/>
      <c r="T34" s="24"/>
      <c r="U34" s="24"/>
    </row>
    <row r="35" spans="1:21" ht="13.5" customHeight="1">
      <c r="A35" s="87" t="s">
        <v>61</v>
      </c>
      <c r="B35" s="87"/>
      <c r="C35" s="87"/>
      <c r="D35" s="87"/>
      <c r="E35" s="87"/>
      <c r="F35" s="87"/>
      <c r="G35" s="87"/>
      <c r="H35" s="87"/>
      <c r="I35" s="87"/>
      <c r="J35" s="87"/>
      <c r="K35" s="87"/>
      <c r="L35" s="87"/>
      <c r="M35" s="87"/>
      <c r="N35" s="87"/>
      <c r="O35" s="87"/>
      <c r="P35" s="24"/>
      <c r="Q35" s="24"/>
      <c r="R35" s="24"/>
      <c r="S35" s="24"/>
      <c r="T35" s="24"/>
      <c r="U35" s="24"/>
    </row>
    <row r="36" spans="1:21" ht="13.5" customHeight="1">
      <c r="A36" s="87" t="s">
        <v>60</v>
      </c>
      <c r="B36" s="87"/>
      <c r="C36" s="87"/>
      <c r="D36" s="87"/>
      <c r="E36" s="87"/>
      <c r="F36" s="87"/>
      <c r="G36" s="87"/>
      <c r="H36" s="87"/>
      <c r="I36" s="87"/>
      <c r="J36" s="90" t="s">
        <v>66</v>
      </c>
      <c r="K36" s="91"/>
      <c r="L36" s="91"/>
      <c r="M36" s="92"/>
      <c r="N36" s="93"/>
      <c r="O36" s="93"/>
      <c r="P36" s="24"/>
      <c r="Q36" s="24"/>
      <c r="R36" s="24"/>
      <c r="S36" s="24"/>
      <c r="T36" s="24"/>
      <c r="U36" s="24"/>
    </row>
    <row r="37" spans="1:21" ht="13.5" customHeight="1">
      <c r="A37" s="87"/>
      <c r="B37" s="87"/>
      <c r="C37" s="87"/>
      <c r="D37" s="87"/>
      <c r="E37" s="87"/>
      <c r="F37" s="87"/>
      <c r="G37" s="87"/>
      <c r="H37" s="87"/>
      <c r="I37" s="87"/>
      <c r="J37" s="87"/>
      <c r="K37" s="87"/>
      <c r="L37" s="87"/>
      <c r="M37" s="87"/>
      <c r="N37" s="87"/>
      <c r="O37" s="87"/>
      <c r="P37" s="24"/>
      <c r="Q37" s="24"/>
      <c r="R37" s="24"/>
      <c r="S37" s="24"/>
      <c r="T37" s="24"/>
      <c r="U37" s="24"/>
    </row>
    <row r="38" spans="1:21" ht="13.5" customHeight="1">
      <c r="A38" s="87"/>
      <c r="B38" s="87"/>
      <c r="C38" s="87"/>
      <c r="D38" s="87"/>
      <c r="E38" s="87"/>
      <c r="F38" s="87"/>
      <c r="G38" s="87"/>
      <c r="H38" s="87"/>
      <c r="I38" s="87"/>
      <c r="J38" s="90" t="s">
        <v>64</v>
      </c>
      <c r="K38" s="90"/>
      <c r="L38" s="90"/>
      <c r="M38" s="92"/>
      <c r="N38" s="93"/>
      <c r="O38" s="93"/>
      <c r="P38" s="24"/>
      <c r="Q38" s="24"/>
      <c r="R38" s="24"/>
      <c r="S38" s="24"/>
      <c r="T38" s="24"/>
      <c r="U38" s="24"/>
    </row>
    <row r="39" spans="1:21" ht="13.5" customHeight="1">
      <c r="A39" s="87"/>
      <c r="B39" s="87" t="s">
        <v>58</v>
      </c>
      <c r="C39" s="87"/>
      <c r="D39" s="87" t="s">
        <v>59</v>
      </c>
      <c r="E39" s="87"/>
      <c r="F39" s="87"/>
      <c r="G39" s="87"/>
      <c r="H39" s="87"/>
      <c r="I39" s="87"/>
      <c r="J39" s="87"/>
      <c r="K39" s="87"/>
      <c r="L39" s="87"/>
      <c r="M39" s="87"/>
      <c r="N39" s="87"/>
      <c r="O39" s="87"/>
      <c r="P39" s="24"/>
      <c r="Q39" s="24"/>
      <c r="R39" s="24"/>
      <c r="S39" s="24"/>
      <c r="T39" s="24"/>
      <c r="U39" s="24"/>
    </row>
    <row r="40" spans="1:21" ht="13.5" customHeight="1">
      <c r="A40" s="87"/>
      <c r="B40" s="87"/>
      <c r="C40" s="87"/>
      <c r="D40" s="87"/>
      <c r="E40" s="87"/>
      <c r="F40" s="87"/>
      <c r="G40" s="87"/>
      <c r="H40" s="87"/>
      <c r="I40" s="87"/>
      <c r="J40" s="90" t="s">
        <v>65</v>
      </c>
      <c r="K40" s="91"/>
      <c r="L40" s="91"/>
      <c r="M40" s="92"/>
      <c r="N40" s="93"/>
      <c r="O40" s="93"/>
      <c r="P40" s="24"/>
      <c r="Q40" s="24"/>
      <c r="R40" s="24"/>
      <c r="S40" s="24"/>
      <c r="T40" s="24"/>
      <c r="U40" s="24"/>
    </row>
    <row r="41" spans="1:21" ht="13.5" customHeight="1">
      <c r="A41" s="94"/>
      <c r="B41" s="94"/>
      <c r="C41" s="94"/>
      <c r="D41" s="94"/>
      <c r="E41" s="94"/>
      <c r="F41" s="94"/>
      <c r="G41" s="94"/>
      <c r="H41" s="94"/>
      <c r="I41" s="94"/>
      <c r="J41" s="94"/>
      <c r="K41" s="94"/>
      <c r="L41" s="94"/>
      <c r="M41" s="94"/>
      <c r="N41" s="94"/>
      <c r="O41" s="94"/>
      <c r="P41" s="24"/>
      <c r="Q41" s="24"/>
      <c r="R41" s="24"/>
      <c r="S41" s="24"/>
      <c r="T41" s="24"/>
      <c r="U41" s="24"/>
    </row>
    <row r="42" spans="1:21" ht="13.5" customHeight="1">
      <c r="A42" s="87"/>
      <c r="B42" s="87"/>
      <c r="C42" s="87"/>
      <c r="D42" s="87"/>
      <c r="E42" s="87"/>
      <c r="F42" s="87"/>
      <c r="G42" s="87"/>
      <c r="H42" s="87"/>
      <c r="I42" s="87"/>
      <c r="J42" s="87"/>
      <c r="K42" s="87"/>
      <c r="L42" s="87"/>
      <c r="M42" s="87"/>
      <c r="N42" s="87"/>
      <c r="O42" s="87"/>
      <c r="P42" s="24"/>
      <c r="Q42" s="24"/>
      <c r="R42" s="24"/>
      <c r="S42" s="24"/>
      <c r="T42" s="24"/>
      <c r="U42" s="24"/>
    </row>
    <row r="43" spans="1:21" ht="18.75">
      <c r="A43" s="95" t="s">
        <v>49</v>
      </c>
      <c r="B43" s="96"/>
      <c r="C43" s="96"/>
      <c r="D43" s="96"/>
      <c r="E43" s="96"/>
      <c r="F43" s="96"/>
      <c r="G43" s="96"/>
      <c r="H43" s="96"/>
      <c r="I43" s="96"/>
      <c r="J43" s="96"/>
      <c r="K43" s="96"/>
      <c r="L43" s="96"/>
      <c r="M43" s="96"/>
      <c r="N43" s="96"/>
      <c r="O43" s="97"/>
      <c r="P43" s="24"/>
      <c r="Q43" s="24"/>
      <c r="R43" s="24"/>
      <c r="S43" s="24"/>
      <c r="T43" s="24"/>
      <c r="U43" s="24"/>
    </row>
    <row r="44" spans="1:21" ht="13.5" customHeight="1">
      <c r="A44" s="98"/>
      <c r="B44" s="87"/>
      <c r="C44" s="87"/>
      <c r="D44" s="87"/>
      <c r="E44" s="87"/>
      <c r="F44" s="87"/>
      <c r="G44" s="87"/>
      <c r="H44" s="87"/>
      <c r="I44" s="87"/>
      <c r="J44" s="87"/>
      <c r="K44" s="87"/>
      <c r="L44" s="87"/>
      <c r="M44" s="87"/>
      <c r="N44" s="87"/>
      <c r="O44" s="99"/>
      <c r="P44" s="24"/>
      <c r="Q44" s="24"/>
      <c r="R44" s="24"/>
      <c r="S44" s="24"/>
      <c r="T44" s="24"/>
      <c r="U44" s="24"/>
    </row>
    <row r="45" spans="1:21" ht="13.5" customHeight="1">
      <c r="A45" s="98"/>
      <c r="B45" s="87"/>
      <c r="C45" s="87"/>
      <c r="D45" s="87"/>
      <c r="E45" s="87"/>
      <c r="F45" s="87"/>
      <c r="G45" s="87"/>
      <c r="H45" s="87"/>
      <c r="I45" s="87"/>
      <c r="J45" s="87"/>
      <c r="K45" s="87"/>
      <c r="L45" s="100" t="s">
        <v>63</v>
      </c>
      <c r="M45" s="89"/>
      <c r="N45" s="89"/>
      <c r="O45" s="99"/>
      <c r="P45" s="24"/>
      <c r="Q45" s="24"/>
      <c r="R45" s="24"/>
      <c r="S45" s="24"/>
      <c r="T45" s="24"/>
      <c r="U45" s="24"/>
    </row>
    <row r="46" spans="1:21" ht="13.5" customHeight="1">
      <c r="A46" s="98"/>
      <c r="B46" s="87"/>
      <c r="C46" s="87"/>
      <c r="D46" s="87"/>
      <c r="E46" s="87"/>
      <c r="F46" s="87"/>
      <c r="G46" s="87"/>
      <c r="H46" s="87"/>
      <c r="I46" s="87"/>
      <c r="J46" s="87"/>
      <c r="K46" s="87"/>
      <c r="L46" s="87"/>
      <c r="M46" s="87"/>
      <c r="N46" s="87"/>
      <c r="O46" s="99"/>
      <c r="P46" s="24"/>
      <c r="Q46" s="24"/>
      <c r="R46" s="24"/>
      <c r="S46" s="24"/>
      <c r="T46" s="24"/>
      <c r="U46" s="24"/>
    </row>
    <row r="47" spans="1:21" ht="18.75" customHeight="1">
      <c r="A47" s="101"/>
      <c r="B47" s="102">
        <f>M36</f>
        <v>0</v>
      </c>
      <c r="C47" s="103"/>
      <c r="D47" s="103"/>
      <c r="E47" s="103"/>
      <c r="F47" s="104" t="s">
        <v>50</v>
      </c>
      <c r="G47" s="105"/>
      <c r="H47" s="105"/>
      <c r="I47" s="105"/>
      <c r="J47" s="105"/>
      <c r="K47" s="105"/>
      <c r="L47" s="105"/>
      <c r="M47" s="105"/>
      <c r="N47" s="105"/>
      <c r="O47" s="106"/>
      <c r="P47" s="58"/>
      <c r="Q47" s="58"/>
      <c r="R47" s="58"/>
      <c r="S47" s="58"/>
      <c r="T47" s="58"/>
      <c r="U47" s="58"/>
    </row>
    <row r="48" spans="1:21" ht="13.5" customHeight="1">
      <c r="A48" s="98"/>
      <c r="B48" s="87"/>
      <c r="C48" s="87"/>
      <c r="D48" s="87"/>
      <c r="E48" s="87"/>
      <c r="F48" s="87"/>
      <c r="G48" s="87"/>
      <c r="H48" s="87"/>
      <c r="I48" s="87"/>
      <c r="J48" s="87"/>
      <c r="K48" s="87"/>
      <c r="L48" s="87"/>
      <c r="M48" s="87"/>
      <c r="N48" s="87"/>
      <c r="O48" s="99"/>
      <c r="P48" s="24"/>
      <c r="Q48" s="24"/>
      <c r="R48" s="24"/>
      <c r="S48" s="24"/>
      <c r="T48" s="24"/>
      <c r="U48" s="24"/>
    </row>
    <row r="49" spans="1:21" ht="13.5" customHeight="1">
      <c r="A49" s="56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57"/>
      <c r="P49" s="24"/>
      <c r="Q49" s="24"/>
      <c r="R49" s="24"/>
      <c r="S49" s="24"/>
      <c r="T49" s="24"/>
      <c r="U49" s="24"/>
    </row>
    <row r="50" spans="1:21" ht="13.5" customHeight="1">
      <c r="A50" s="56"/>
      <c r="B50" s="24"/>
      <c r="C50" s="24"/>
      <c r="D50" s="85">
        <f>O32</f>
        <v>0</v>
      </c>
      <c r="E50" s="82"/>
      <c r="F50" s="82"/>
      <c r="G50" s="82"/>
      <c r="H50" s="82"/>
      <c r="I50" s="82"/>
      <c r="J50" s="82"/>
      <c r="K50" s="82"/>
      <c r="L50" s="82"/>
      <c r="M50" s="24"/>
      <c r="N50" s="24"/>
      <c r="O50" s="57"/>
      <c r="P50" s="24"/>
      <c r="Q50" s="24"/>
      <c r="R50" s="24"/>
      <c r="S50" s="24"/>
      <c r="T50" s="24"/>
      <c r="U50" s="24"/>
    </row>
    <row r="51" spans="1:21" ht="13.5" customHeight="1">
      <c r="A51" s="56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57"/>
      <c r="P51" s="24"/>
      <c r="Q51" s="24"/>
      <c r="R51" s="24"/>
      <c r="S51" s="24"/>
      <c r="T51" s="24"/>
      <c r="U51" s="24"/>
    </row>
    <row r="52" spans="1:21" ht="13.5" customHeight="1">
      <c r="A52" s="56"/>
      <c r="B52" s="24"/>
      <c r="C52" s="24"/>
      <c r="D52" s="86">
        <f>A2</f>
        <v>72</v>
      </c>
      <c r="E52" s="80"/>
      <c r="F52" s="80"/>
      <c r="G52" s="80"/>
      <c r="H52" s="80"/>
      <c r="I52" s="80"/>
      <c r="J52" s="80"/>
      <c r="K52" s="80"/>
      <c r="L52" s="80"/>
      <c r="M52" s="80"/>
      <c r="N52" s="24"/>
      <c r="O52" s="57"/>
      <c r="P52" s="24"/>
      <c r="Q52" s="24"/>
      <c r="R52" s="24"/>
      <c r="S52" s="24"/>
      <c r="T52" s="24"/>
      <c r="U52" s="24"/>
    </row>
    <row r="53" spans="1:21" ht="13.5" customHeight="1">
      <c r="A53" s="56"/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57"/>
      <c r="P53" s="24"/>
      <c r="Q53" s="24"/>
      <c r="R53" s="24"/>
      <c r="S53" s="24"/>
      <c r="T53" s="24"/>
      <c r="U53" s="24"/>
    </row>
    <row r="54" spans="1:21" ht="13.5" customHeight="1">
      <c r="A54" s="56"/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57"/>
      <c r="P54" s="24"/>
      <c r="Q54" s="24"/>
      <c r="R54" s="24"/>
      <c r="S54" s="24"/>
      <c r="T54" s="24"/>
      <c r="U54" s="24"/>
    </row>
    <row r="55" spans="1:21" ht="21">
      <c r="A55" s="59"/>
      <c r="B55" s="60"/>
      <c r="C55" s="60"/>
      <c r="D55" s="60"/>
      <c r="E55" s="60"/>
      <c r="F55" s="60"/>
      <c r="G55" s="60"/>
      <c r="H55" s="60"/>
      <c r="I55" s="60"/>
      <c r="J55" s="60" t="s">
        <v>51</v>
      </c>
      <c r="K55" s="60"/>
      <c r="L55" s="60"/>
      <c r="M55" s="60"/>
      <c r="N55" s="60"/>
      <c r="O55" s="61"/>
      <c r="P55" s="60"/>
      <c r="Q55" s="60"/>
      <c r="R55" s="60"/>
      <c r="S55" s="60"/>
      <c r="T55" s="60"/>
      <c r="U55" s="60"/>
    </row>
    <row r="56" spans="1:21" ht="13.5" customHeight="1">
      <c r="A56" s="62"/>
      <c r="B56" s="63"/>
      <c r="C56" s="63"/>
      <c r="D56" s="63"/>
      <c r="E56" s="63"/>
      <c r="F56" s="63"/>
      <c r="G56" s="63"/>
      <c r="H56" s="63"/>
      <c r="I56" s="63"/>
      <c r="J56" s="63"/>
      <c r="K56" s="63"/>
      <c r="L56" s="63"/>
      <c r="M56" s="63"/>
      <c r="N56" s="63"/>
      <c r="O56" s="64"/>
      <c r="P56" s="24"/>
      <c r="Q56" s="24"/>
      <c r="R56" s="24"/>
      <c r="S56" s="24"/>
      <c r="T56" s="24"/>
      <c r="U56" s="24"/>
    </row>
    <row r="57" spans="1:21" ht="13.5" customHeight="1">
      <c r="A57" s="24"/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</row>
    <row r="58" spans="1:21" ht="13.5" customHeight="1">
      <c r="A58" s="24"/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</row>
    <row r="59" spans="1:21" ht="13.5" customHeight="1">
      <c r="A59" s="24"/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</row>
    <row r="60" spans="1:21" ht="13.5" customHeight="1">
      <c r="A60" s="24"/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</row>
    <row r="61" spans="1:21" ht="13.5" customHeight="1">
      <c r="A61" s="24"/>
      <c r="B61" s="24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</row>
    <row r="62" spans="1:21" ht="13.5" customHeight="1">
      <c r="A62" s="24"/>
      <c r="B62" s="24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</row>
    <row r="63" spans="1:21" ht="13.5" customHeight="1">
      <c r="A63" s="24"/>
      <c r="B63" s="24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</row>
    <row r="64" spans="1:21" ht="13.5" customHeight="1">
      <c r="A64" s="24"/>
      <c r="B64" s="24"/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</row>
    <row r="65" spans="1:21" ht="13.5" customHeight="1">
      <c r="A65" s="24"/>
      <c r="B65" s="24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</row>
    <row r="66" spans="1:21" ht="13.5" customHeight="1">
      <c r="A66" s="24"/>
      <c r="B66" s="24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</row>
    <row r="67" spans="1:21" ht="13.5" customHeight="1">
      <c r="A67" s="24"/>
      <c r="B67" s="24"/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</row>
    <row r="68" spans="1:21" ht="13.5" customHeight="1">
      <c r="A68" s="24"/>
      <c r="B68" s="24"/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</row>
    <row r="69" spans="1:21" ht="13.5" customHeight="1">
      <c r="A69" s="24"/>
      <c r="B69" s="24"/>
      <c r="C69" s="24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</row>
    <row r="70" spans="1:21" ht="13.5" customHeight="1">
      <c r="A70" s="24"/>
      <c r="B70" s="24"/>
      <c r="C70" s="24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</row>
    <row r="71" spans="1:21" ht="13.5" customHeight="1">
      <c r="A71" s="24"/>
      <c r="B71" s="24"/>
      <c r="C71" s="24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</row>
    <row r="72" spans="1:21" ht="13.5" customHeight="1">
      <c r="A72" s="24"/>
      <c r="B72" s="24"/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</row>
    <row r="73" spans="1:21" ht="13.5" customHeight="1">
      <c r="A73" s="24"/>
      <c r="B73" s="24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</row>
    <row r="74" spans="1:21" ht="13.5" customHeight="1">
      <c r="A74" s="24"/>
      <c r="B74" s="24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</row>
    <row r="75" spans="1:21" ht="13.5" customHeight="1">
      <c r="A75" s="24"/>
      <c r="B75" s="24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</row>
    <row r="76" spans="1:21" ht="13.5" customHeight="1">
      <c r="A76" s="24"/>
      <c r="B76" s="24"/>
      <c r="C76" s="24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</row>
    <row r="77" spans="1:21" ht="13.5" customHeight="1">
      <c r="A77" s="24"/>
      <c r="B77" s="24"/>
      <c r="C77" s="24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</row>
    <row r="78" spans="1:21" ht="13.5" customHeight="1">
      <c r="A78" s="24"/>
      <c r="B78" s="24"/>
      <c r="C78" s="24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</row>
    <row r="79" spans="1:21" ht="13.5" customHeight="1">
      <c r="A79" s="24"/>
      <c r="B79" s="24"/>
      <c r="C79" s="24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</row>
    <row r="80" spans="1:21" ht="13.5" customHeight="1">
      <c r="A80" s="24"/>
      <c r="B80" s="24"/>
      <c r="C80" s="24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</row>
    <row r="81" spans="1:21" ht="13.5" customHeight="1">
      <c r="A81" s="24"/>
      <c r="B81" s="24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</row>
    <row r="82" spans="1:21" ht="13.5" customHeight="1">
      <c r="A82" s="24"/>
      <c r="B82" s="24"/>
      <c r="C82" s="24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</row>
    <row r="83" spans="1:21" ht="13.5" customHeight="1">
      <c r="A83" s="24"/>
      <c r="B83" s="24"/>
      <c r="C83" s="24"/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</row>
    <row r="84" spans="1:21" ht="13.5" customHeight="1">
      <c r="A84" s="24"/>
      <c r="B84" s="24"/>
      <c r="C84" s="24"/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</row>
    <row r="85" spans="1:21" ht="13.5" customHeight="1">
      <c r="A85" s="24"/>
      <c r="B85" s="24"/>
      <c r="C85" s="24"/>
      <c r="D85" s="24"/>
      <c r="E85" s="24"/>
      <c r="F85" s="24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4"/>
    </row>
    <row r="86" spans="1:21" ht="13.5" customHeight="1">
      <c r="A86" s="24"/>
      <c r="B86" s="24"/>
      <c r="C86" s="24"/>
      <c r="D86" s="24"/>
      <c r="E86" s="24"/>
      <c r="F86" s="24"/>
      <c r="G86" s="24"/>
      <c r="H86" s="24"/>
      <c r="I86" s="24"/>
      <c r="J86" s="24"/>
      <c r="K86" s="24"/>
      <c r="L86" s="24"/>
      <c r="M86" s="24"/>
      <c r="N86" s="24"/>
      <c r="O86" s="24"/>
      <c r="P86" s="24"/>
      <c r="Q86" s="24"/>
      <c r="R86" s="24"/>
      <c r="S86" s="24"/>
      <c r="T86" s="24"/>
      <c r="U86" s="24"/>
    </row>
    <row r="87" spans="1:21" ht="13.5" customHeight="1">
      <c r="A87" s="24"/>
      <c r="B87" s="24"/>
      <c r="C87" s="24"/>
      <c r="D87" s="24"/>
      <c r="E87" s="24"/>
      <c r="F87" s="24"/>
      <c r="G87" s="24"/>
      <c r="H87" s="24"/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24"/>
      <c r="T87" s="24"/>
      <c r="U87" s="24"/>
    </row>
    <row r="88" spans="1:21" ht="13.5" customHeight="1">
      <c r="A88" s="24"/>
      <c r="B88" s="24"/>
      <c r="C88" s="24"/>
      <c r="D88" s="24"/>
      <c r="E88" s="24"/>
      <c r="F88" s="24"/>
      <c r="G88" s="24"/>
      <c r="H88" s="24"/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4"/>
      <c r="U88" s="24"/>
    </row>
    <row r="89" spans="1:21" ht="13.5" customHeight="1">
      <c r="A89" s="24"/>
      <c r="B89" s="24"/>
      <c r="C89" s="24"/>
      <c r="D89" s="24"/>
      <c r="E89" s="24"/>
      <c r="F89" s="24"/>
      <c r="G89" s="24"/>
      <c r="H89" s="24"/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4"/>
      <c r="U89" s="24"/>
    </row>
    <row r="90" spans="1:21" ht="13.5" customHeight="1">
      <c r="A90" s="24"/>
      <c r="B90" s="24"/>
      <c r="C90" s="24"/>
      <c r="D90" s="24"/>
      <c r="E90" s="24"/>
      <c r="F90" s="24"/>
      <c r="G90" s="24"/>
      <c r="H90" s="24"/>
      <c r="I90" s="24"/>
      <c r="J90" s="24"/>
      <c r="K90" s="24"/>
      <c r="L90" s="24"/>
      <c r="M90" s="24"/>
      <c r="N90" s="24"/>
      <c r="O90" s="24"/>
      <c r="P90" s="24"/>
      <c r="Q90" s="24"/>
      <c r="R90" s="24"/>
      <c r="S90" s="24"/>
      <c r="T90" s="24"/>
      <c r="U90" s="24"/>
    </row>
    <row r="91" spans="1:21" ht="13.5" customHeight="1">
      <c r="A91" s="24"/>
      <c r="B91" s="24"/>
      <c r="C91" s="24"/>
      <c r="D91" s="24"/>
      <c r="E91" s="24"/>
      <c r="F91" s="24"/>
      <c r="G91" s="24"/>
      <c r="H91" s="24"/>
      <c r="I91" s="24"/>
      <c r="J91" s="24"/>
      <c r="K91" s="24"/>
      <c r="L91" s="24"/>
      <c r="M91" s="24"/>
      <c r="N91" s="24"/>
      <c r="O91" s="24"/>
      <c r="P91" s="24"/>
      <c r="Q91" s="24"/>
      <c r="R91" s="24"/>
      <c r="S91" s="24"/>
      <c r="T91" s="24"/>
      <c r="U91" s="24"/>
    </row>
    <row r="92" spans="1:21" ht="13.5" customHeight="1">
      <c r="A92" s="24"/>
      <c r="B92" s="24"/>
      <c r="C92" s="24"/>
      <c r="D92" s="24"/>
      <c r="E92" s="24"/>
      <c r="F92" s="24"/>
      <c r="G92" s="24"/>
      <c r="H92" s="24"/>
      <c r="I92" s="24"/>
      <c r="J92" s="24"/>
      <c r="K92" s="24"/>
      <c r="L92" s="24"/>
      <c r="M92" s="24"/>
      <c r="N92" s="24"/>
      <c r="O92" s="24"/>
      <c r="P92" s="24"/>
      <c r="Q92" s="24"/>
      <c r="R92" s="24"/>
      <c r="S92" s="24"/>
      <c r="T92" s="24"/>
      <c r="U92" s="24"/>
    </row>
    <row r="93" spans="1:21" ht="13.5" customHeight="1">
      <c r="A93" s="24"/>
      <c r="B93" s="24"/>
      <c r="C93" s="24"/>
      <c r="D93" s="24"/>
      <c r="E93" s="24"/>
      <c r="F93" s="24"/>
      <c r="G93" s="24"/>
      <c r="H93" s="24"/>
      <c r="I93" s="24"/>
      <c r="J93" s="24"/>
      <c r="K93" s="24"/>
      <c r="L93" s="24"/>
      <c r="M93" s="24"/>
      <c r="N93" s="24"/>
      <c r="O93" s="24"/>
      <c r="P93" s="24"/>
      <c r="Q93" s="24"/>
      <c r="R93" s="24"/>
      <c r="S93" s="24"/>
      <c r="T93" s="24"/>
      <c r="U93" s="24"/>
    </row>
    <row r="94" spans="1:21" ht="13.5" customHeight="1">
      <c r="A94" s="24"/>
      <c r="B94" s="24"/>
      <c r="C94" s="24"/>
      <c r="D94" s="24"/>
      <c r="E94" s="24"/>
      <c r="F94" s="24"/>
      <c r="G94" s="24"/>
      <c r="H94" s="24"/>
      <c r="I94" s="24"/>
      <c r="J94" s="24"/>
      <c r="K94" s="24"/>
      <c r="L94" s="24"/>
      <c r="M94" s="24"/>
      <c r="N94" s="24"/>
      <c r="O94" s="24"/>
      <c r="P94" s="24"/>
      <c r="Q94" s="24"/>
      <c r="R94" s="24"/>
      <c r="S94" s="24"/>
      <c r="T94" s="24"/>
      <c r="U94" s="24"/>
    </row>
    <row r="95" spans="1:21" ht="13.5" customHeight="1">
      <c r="A95" s="24"/>
      <c r="B95" s="24"/>
      <c r="C95" s="24"/>
      <c r="D95" s="24"/>
      <c r="E95" s="24"/>
      <c r="F95" s="24"/>
      <c r="G95" s="24"/>
      <c r="H95" s="24"/>
      <c r="I95" s="24"/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4"/>
      <c r="U95" s="24"/>
    </row>
    <row r="96" spans="1:21" ht="13.5" customHeight="1">
      <c r="A96" s="24"/>
      <c r="B96" s="24"/>
      <c r="C96" s="24"/>
      <c r="D96" s="24"/>
      <c r="E96" s="24"/>
      <c r="F96" s="24"/>
      <c r="G96" s="24"/>
      <c r="H96" s="24"/>
      <c r="I96" s="24"/>
      <c r="J96" s="24"/>
      <c r="K96" s="24"/>
      <c r="L96" s="24"/>
      <c r="M96" s="24"/>
      <c r="N96" s="24"/>
      <c r="O96" s="24"/>
      <c r="P96" s="24"/>
      <c r="Q96" s="24"/>
      <c r="R96" s="24"/>
      <c r="S96" s="24"/>
      <c r="T96" s="24"/>
      <c r="U96" s="24"/>
    </row>
    <row r="97" spans="1:21" ht="13.5" customHeight="1">
      <c r="A97" s="24"/>
      <c r="B97" s="24"/>
      <c r="C97" s="24"/>
      <c r="D97" s="24"/>
      <c r="E97" s="24"/>
      <c r="F97" s="24"/>
      <c r="G97" s="24"/>
      <c r="H97" s="24"/>
      <c r="I97" s="24"/>
      <c r="J97" s="24"/>
      <c r="K97" s="24"/>
      <c r="L97" s="24"/>
      <c r="M97" s="24"/>
      <c r="N97" s="24"/>
      <c r="O97" s="24"/>
      <c r="P97" s="24"/>
      <c r="Q97" s="24"/>
      <c r="R97" s="24"/>
      <c r="S97" s="24"/>
      <c r="T97" s="24"/>
      <c r="U97" s="24"/>
    </row>
    <row r="98" spans="1:21" ht="13.5" customHeight="1">
      <c r="A98" s="24"/>
      <c r="B98" s="24"/>
      <c r="C98" s="24"/>
      <c r="D98" s="24"/>
      <c r="E98" s="24"/>
      <c r="F98" s="24"/>
      <c r="G98" s="24"/>
      <c r="H98" s="24"/>
      <c r="I98" s="24"/>
      <c r="J98" s="24"/>
      <c r="K98" s="24"/>
      <c r="L98" s="24"/>
      <c r="M98" s="24"/>
      <c r="N98" s="24"/>
      <c r="O98" s="24"/>
      <c r="P98" s="24"/>
      <c r="Q98" s="24"/>
      <c r="R98" s="24"/>
      <c r="S98" s="24"/>
      <c r="T98" s="24"/>
      <c r="U98" s="24"/>
    </row>
    <row r="99" spans="1:21" ht="13.5" customHeight="1">
      <c r="A99" s="24"/>
      <c r="B99" s="24"/>
      <c r="C99" s="24"/>
      <c r="D99" s="24"/>
      <c r="E99" s="24"/>
      <c r="F99" s="24"/>
      <c r="G99" s="24"/>
      <c r="H99" s="24"/>
      <c r="I99" s="24"/>
      <c r="J99" s="24"/>
      <c r="K99" s="24"/>
      <c r="L99" s="24"/>
      <c r="M99" s="24"/>
      <c r="N99" s="24"/>
      <c r="O99" s="24"/>
      <c r="P99" s="24"/>
      <c r="Q99" s="24"/>
      <c r="R99" s="24"/>
      <c r="S99" s="24"/>
      <c r="T99" s="24"/>
      <c r="U99" s="24"/>
    </row>
    <row r="100" spans="1:21" ht="13.5" customHeight="1">
      <c r="A100" s="24"/>
      <c r="B100" s="24"/>
      <c r="C100" s="24"/>
      <c r="D100" s="24"/>
      <c r="E100" s="24"/>
      <c r="F100" s="24"/>
      <c r="G100" s="24"/>
      <c r="H100" s="24"/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4"/>
      <c r="U100" s="24"/>
    </row>
  </sheetData>
  <mergeCells count="64">
    <mergeCell ref="A2:O2"/>
    <mergeCell ref="A4:O4"/>
    <mergeCell ref="O22:O23"/>
    <mergeCell ref="G18:G19"/>
    <mergeCell ref="J8:J9"/>
    <mergeCell ref="O20:O21"/>
    <mergeCell ref="M18:M19"/>
    <mergeCell ref="O18:O19"/>
    <mergeCell ref="G16:G17"/>
    <mergeCell ref="J16:J17"/>
    <mergeCell ref="M16:M17"/>
    <mergeCell ref="O16:O17"/>
    <mergeCell ref="G14:G15"/>
    <mergeCell ref="J14:J15"/>
    <mergeCell ref="M14:M15"/>
    <mergeCell ref="O14:O15"/>
    <mergeCell ref="M12:M13"/>
    <mergeCell ref="O12:O13"/>
    <mergeCell ref="G12:G13"/>
    <mergeCell ref="B7:E7"/>
    <mergeCell ref="G10:G11"/>
    <mergeCell ref="G8:G9"/>
    <mergeCell ref="O10:O11"/>
    <mergeCell ref="M8:M9"/>
    <mergeCell ref="O8:O9"/>
    <mergeCell ref="F7:N7"/>
    <mergeCell ref="J10:J11"/>
    <mergeCell ref="M10:M11"/>
    <mergeCell ref="J12:J13"/>
    <mergeCell ref="J18:J19"/>
    <mergeCell ref="G30:G31"/>
    <mergeCell ref="G28:G29"/>
    <mergeCell ref="G24:G25"/>
    <mergeCell ref="J24:J25"/>
    <mergeCell ref="G22:G23"/>
    <mergeCell ref="G20:G21"/>
    <mergeCell ref="G26:G27"/>
    <mergeCell ref="J20:J21"/>
    <mergeCell ref="M20:M21"/>
    <mergeCell ref="J22:J23"/>
    <mergeCell ref="J28:J29"/>
    <mergeCell ref="D50:L50"/>
    <mergeCell ref="B47:E47"/>
    <mergeCell ref="L34:N34"/>
    <mergeCell ref="J30:J31"/>
    <mergeCell ref="J26:J27"/>
    <mergeCell ref="D52:M52"/>
    <mergeCell ref="M38:O38"/>
    <mergeCell ref="M36:O36"/>
    <mergeCell ref="A43:O43"/>
    <mergeCell ref="L45:N45"/>
    <mergeCell ref="J36:L36"/>
    <mergeCell ref="M40:O40"/>
    <mergeCell ref="J38:L38"/>
    <mergeCell ref="J40:L40"/>
    <mergeCell ref="O30:O31"/>
    <mergeCell ref="M24:M25"/>
    <mergeCell ref="M22:M23"/>
    <mergeCell ref="M26:M27"/>
    <mergeCell ref="O26:O27"/>
    <mergeCell ref="M30:M31"/>
    <mergeCell ref="M28:M29"/>
    <mergeCell ref="O28:O29"/>
    <mergeCell ref="O24:O25"/>
  </mergeCells>
  <phoneticPr fontId="11"/>
  <pageMargins left="0.75" right="0.75" top="1" bottom="0.9" header="0" footer="0"/>
  <pageSetup paperSize="9" scale="73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K100"/>
  <sheetViews>
    <sheetView topLeftCell="C1" workbookViewId="0">
      <selection activeCell="H6" sqref="H6"/>
    </sheetView>
  </sheetViews>
  <sheetFormatPr defaultColWidth="14.375" defaultRowHeight="15" customHeight="1"/>
  <cols>
    <col min="1" max="11" width="8.75" customWidth="1"/>
  </cols>
  <sheetData>
    <row r="1" spans="1:11" ht="18.75" customHeight="1">
      <c r="A1" s="65" t="s">
        <v>54</v>
      </c>
      <c r="B1" s="65"/>
      <c r="C1" s="65"/>
      <c r="D1" s="65"/>
      <c r="E1" s="65"/>
      <c r="F1" s="65"/>
      <c r="G1" s="65"/>
      <c r="H1" s="65"/>
      <c r="I1" s="65"/>
      <c r="J1" s="65"/>
      <c r="K1" s="65"/>
    </row>
    <row r="2" spans="1:11" ht="18.75" customHeight="1"/>
    <row r="3" spans="1:11" ht="18.75" customHeight="1"/>
    <row r="4" spans="1:11" ht="18.75" customHeight="1"/>
    <row r="5" spans="1:11" ht="18.75" customHeight="1"/>
    <row r="6" spans="1:11" ht="18.75" customHeight="1"/>
    <row r="7" spans="1:11" ht="18.75" customHeight="1"/>
    <row r="8" spans="1:11" ht="18.75" customHeight="1"/>
    <row r="9" spans="1:11" ht="18.75" customHeight="1"/>
    <row r="10" spans="1:11" ht="18.75" customHeight="1"/>
    <row r="11" spans="1:11" ht="18.75" customHeight="1"/>
    <row r="12" spans="1:11" ht="18.75" customHeight="1"/>
    <row r="13" spans="1:11" ht="18.75" customHeight="1">
      <c r="A13" s="65" t="s">
        <v>55</v>
      </c>
      <c r="B13" s="65"/>
      <c r="C13" s="65"/>
      <c r="D13" s="65"/>
      <c r="E13" s="65"/>
      <c r="F13" s="65"/>
      <c r="G13" s="65"/>
      <c r="H13" s="65"/>
      <c r="I13" s="65"/>
      <c r="J13" s="65"/>
      <c r="K13" s="65"/>
    </row>
    <row r="14" spans="1:11" ht="18.75" customHeight="1"/>
    <row r="15" spans="1:11" ht="18.75" customHeight="1"/>
    <row r="16" spans="1:11" ht="18.75" customHeight="1"/>
    <row r="17" spans="1:1" ht="18.75" customHeight="1"/>
    <row r="18" spans="1:1" ht="18.75" customHeight="1"/>
    <row r="19" spans="1:1" ht="18.75" customHeight="1"/>
    <row r="20" spans="1:1" ht="18.75" customHeight="1"/>
    <row r="21" spans="1:1" ht="18.75" customHeight="1"/>
    <row r="22" spans="1:1" ht="18.75" customHeight="1"/>
    <row r="23" spans="1:1" ht="18.75" customHeight="1"/>
    <row r="24" spans="1:1" ht="18.75" customHeight="1"/>
    <row r="25" spans="1:1" ht="18.75" customHeight="1"/>
    <row r="26" spans="1:1" ht="18.75" customHeight="1">
      <c r="A26" s="65" t="s">
        <v>56</v>
      </c>
    </row>
    <row r="27" spans="1:1" ht="18.75" customHeight="1">
      <c r="A27" s="65" t="s">
        <v>57</v>
      </c>
    </row>
    <row r="28" spans="1:1" ht="18.75" customHeight="1"/>
    <row r="29" spans="1:1" ht="18.75" customHeight="1"/>
    <row r="30" spans="1:1" ht="18.75" customHeight="1"/>
    <row r="31" spans="1:1" ht="18.75" customHeight="1"/>
    <row r="32" spans="1:1" ht="18.75" customHeight="1"/>
    <row r="33" ht="18.75" customHeight="1"/>
    <row r="34" ht="18.75" customHeight="1"/>
    <row r="35" ht="18.75" customHeight="1"/>
    <row r="36" ht="18.75" customHeight="1"/>
    <row r="37" ht="18.75" customHeight="1"/>
    <row r="38" ht="18.75" customHeight="1"/>
    <row r="39" ht="18.75" customHeight="1"/>
    <row r="40" ht="18.75" customHeight="1"/>
    <row r="41" ht="18.75" customHeight="1"/>
    <row r="42" ht="18.75" customHeight="1"/>
    <row r="43" ht="18.75" customHeight="1"/>
    <row r="44" ht="18.75" customHeight="1"/>
    <row r="45" ht="18.75" customHeight="1"/>
    <row r="46" ht="18.75" customHeight="1"/>
    <row r="47" ht="18.75" customHeight="1"/>
    <row r="48" ht="18.75" customHeight="1"/>
    <row r="49" ht="18.75" customHeight="1"/>
    <row r="50" ht="18.75" customHeight="1"/>
    <row r="51" ht="18.75" customHeight="1"/>
    <row r="52" ht="18.75" customHeight="1"/>
    <row r="53" ht="18.75" customHeight="1"/>
    <row r="54" ht="18.75" customHeight="1"/>
    <row r="55" ht="18.75" customHeight="1"/>
    <row r="56" ht="18.75" customHeight="1"/>
    <row r="57" ht="18.75" customHeight="1"/>
    <row r="58" ht="18.75" customHeight="1"/>
    <row r="59" ht="18.75" customHeight="1"/>
    <row r="60" ht="18.75" customHeight="1"/>
    <row r="61" ht="18.75" customHeight="1"/>
    <row r="62" ht="18.75" customHeight="1"/>
    <row r="63" ht="18.75" customHeight="1"/>
    <row r="64" ht="18.75" customHeight="1"/>
    <row r="65" ht="18.75" customHeight="1"/>
    <row r="66" ht="18.75" customHeight="1"/>
    <row r="67" ht="18.75" customHeight="1"/>
    <row r="68" ht="18.75" customHeight="1"/>
    <row r="69" ht="18.75" customHeight="1"/>
    <row r="70" ht="18.75" customHeight="1"/>
    <row r="71" ht="18.75" customHeight="1"/>
    <row r="72" ht="18.75" customHeight="1"/>
    <row r="73" ht="18.75" customHeight="1"/>
    <row r="74" ht="18.75" customHeight="1"/>
    <row r="75" ht="18.75" customHeight="1"/>
    <row r="76" ht="18.75" customHeight="1"/>
    <row r="77" ht="18.75" customHeight="1"/>
    <row r="78" ht="18.75" customHeight="1"/>
    <row r="79" ht="18.75" customHeight="1"/>
    <row r="80" ht="18.75" customHeight="1"/>
    <row r="81" ht="18.75" customHeight="1"/>
    <row r="82" ht="18.75" customHeight="1"/>
    <row r="83" ht="18.75" customHeight="1"/>
    <row r="84" ht="18.75" customHeight="1"/>
    <row r="85" ht="18.75" customHeight="1"/>
    <row r="86" ht="18.75" customHeight="1"/>
    <row r="87" ht="18.75" customHeight="1"/>
    <row r="88" ht="18.75" customHeight="1"/>
    <row r="89" ht="18.75" customHeight="1"/>
    <row r="90" ht="18.75" customHeight="1"/>
    <row r="91" ht="18.75" customHeight="1"/>
    <row r="92" ht="18.75" customHeight="1"/>
    <row r="93" ht="18.75" customHeight="1"/>
    <row r="94" ht="18.75" customHeight="1"/>
    <row r="95" ht="18.75" customHeight="1"/>
    <row r="96" ht="18.75" customHeight="1"/>
    <row r="97" ht="18.75" customHeight="1"/>
    <row r="98" ht="18.75" customHeight="1"/>
    <row r="99" ht="18.75" customHeight="1"/>
    <row r="100" ht="18.75" customHeight="1"/>
  </sheetData>
  <phoneticPr fontId="11"/>
  <pageMargins left="0.7" right="0.7" top="0.75" bottom="0.75" header="0" footer="0"/>
  <pageSetup paperSize="9" scale="9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2</vt:i4>
      </vt:variant>
    </vt:vector>
  </HeadingPairs>
  <TitlesOfParts>
    <vt:vector size="7" baseType="lpstr">
      <vt:lpstr>男子種目</vt:lpstr>
      <vt:lpstr>女子種目</vt:lpstr>
      <vt:lpstr>納付書 (非加盟団体)</vt:lpstr>
      <vt:lpstr>納付書</vt:lpstr>
      <vt:lpstr>入力方法</vt:lpstr>
      <vt:lpstr>納付書!Print_Area</vt:lpstr>
      <vt:lpstr>'納付書 (非加盟団体)'!Print_Area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遠藤清</dc:creator>
  <cp:lastModifiedBy>spokyo2</cp:lastModifiedBy>
  <cp:lastPrinted>2025-12-18T00:56:16Z</cp:lastPrinted>
  <dcterms:created xsi:type="dcterms:W3CDTF">2022-09-25T19:33:12Z</dcterms:created>
  <dcterms:modified xsi:type="dcterms:W3CDTF">2025-12-24T01:15:41Z</dcterms:modified>
</cp:coreProperties>
</file>